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TAJNIK\Kuhinja\2024-25\Jelovnik\"/>
    </mc:Choice>
  </mc:AlternateContent>
  <bookViews>
    <workbookView xWindow="0" yWindow="0" windowWidth="23040" windowHeight="9192" tabRatio="860" firstSheet="3" activeTab="22"/>
  </bookViews>
  <sheets>
    <sheet name="01.10" sheetId="25" r:id="rId1"/>
    <sheet name="02.10" sheetId="34" r:id="rId2"/>
    <sheet name="03.10" sheetId="54" r:id="rId3"/>
    <sheet name="04.10" sheetId="63" r:id="rId4"/>
    <sheet name="07.10." sheetId="59" r:id="rId5"/>
    <sheet name="08.10" sheetId="53" r:id="rId6"/>
    <sheet name="09.10" sheetId="55" r:id="rId7"/>
    <sheet name="10.10" sheetId="35" r:id="rId8"/>
    <sheet name="11.10." sheetId="36" r:id="rId9"/>
    <sheet name="14.10." sheetId="60" r:id="rId10"/>
    <sheet name="15.10" sheetId="48" r:id="rId11"/>
    <sheet name="16.10" sheetId="71" r:id="rId12"/>
    <sheet name="17.10" sheetId="44" r:id="rId13"/>
    <sheet name="18.10" sheetId="51" r:id="rId14"/>
    <sheet name="21.10" sheetId="3" r:id="rId15"/>
    <sheet name="22.10" sheetId="22" r:id="rId16"/>
    <sheet name="23.10" sheetId="40" r:id="rId17"/>
    <sheet name="24.10" sheetId="39" r:id="rId18"/>
    <sheet name="25.10" sheetId="68" r:id="rId19"/>
    <sheet name="28.10." sheetId="69" r:id="rId20"/>
    <sheet name="29.10" sheetId="75" r:id="rId21"/>
    <sheet name="30.10" sheetId="37" r:id="rId22"/>
    <sheet name="31.10" sheetId="73" r:id="rId23"/>
  </sheets>
  <definedNames>
    <definedName name="_xlnm.Print_Area" localSheetId="3">'04.10'!$A$1:$H$38</definedName>
    <definedName name="_xlnm.Print_Area" localSheetId="11">'16.10'!$A$1:$F$35</definedName>
    <definedName name="_xlnm.Print_Area" localSheetId="12">'17.10'!$A$1:$J$36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0" i="71" l="1"/>
  <c r="F99" i="71"/>
  <c r="F98" i="71"/>
  <c r="F97" i="71"/>
  <c r="F96" i="71"/>
  <c r="F95" i="71"/>
  <c r="F94" i="71"/>
  <c r="F93" i="71"/>
  <c r="F92" i="71"/>
  <c r="F91" i="71"/>
  <c r="F90" i="71"/>
  <c r="F89" i="71"/>
  <c r="F88" i="71"/>
  <c r="F87" i="71"/>
  <c r="F86" i="71"/>
  <c r="F85" i="71"/>
  <c r="F84" i="71"/>
  <c r="F83" i="71"/>
  <c r="F82" i="71"/>
  <c r="F81" i="71"/>
  <c r="F80" i="71"/>
  <c r="F79" i="71"/>
  <c r="F78" i="71"/>
  <c r="F77" i="71"/>
  <c r="F76" i="71"/>
  <c r="F75" i="71"/>
  <c r="F74" i="71"/>
  <c r="F73" i="71"/>
  <c r="F72" i="71"/>
  <c r="F71" i="71"/>
  <c r="F70" i="71"/>
  <c r="F69" i="71"/>
  <c r="F68" i="71"/>
  <c r="F67" i="71"/>
  <c r="F66" i="71"/>
  <c r="F65" i="71"/>
  <c r="F64" i="71"/>
  <c r="F63" i="71"/>
  <c r="F62" i="71"/>
  <c r="F61" i="71"/>
  <c r="F60" i="71"/>
  <c r="F59" i="71"/>
  <c r="F58" i="71"/>
  <c r="F57" i="71"/>
  <c r="F56" i="71"/>
  <c r="F55" i="71"/>
  <c r="F54" i="71"/>
  <c r="F53" i="71"/>
  <c r="F52" i="71"/>
  <c r="F51" i="71"/>
  <c r="F50" i="71"/>
  <c r="F49" i="71"/>
  <c r="F48" i="71"/>
  <c r="F47" i="71"/>
  <c r="F46" i="71"/>
  <c r="F45" i="71"/>
  <c r="F44" i="71"/>
  <c r="F43" i="71"/>
  <c r="F42" i="71"/>
  <c r="F41" i="71"/>
  <c r="F105" i="63" l="1"/>
  <c r="F106" i="63"/>
  <c r="P99" i="44"/>
</calcChain>
</file>

<file path=xl/sharedStrings.xml><?xml version="1.0" encoding="utf-8"?>
<sst xmlns="http://schemas.openxmlformats.org/spreadsheetml/2006/main" count="1145" uniqueCount="633">
  <si>
    <t>SASTOJCI</t>
  </si>
  <si>
    <t>PROSJEČNA VELIČINA SERVIRANJA</t>
  </si>
  <si>
    <t>kruh</t>
  </si>
  <si>
    <t>KRUH - 1-3 šnite (prema potrebi)</t>
  </si>
  <si>
    <t>1 kom</t>
  </si>
  <si>
    <t>100 kom</t>
  </si>
  <si>
    <t>preporuka crni i polubijeli kruh</t>
  </si>
  <si>
    <t>UPUTA ZA PRIPREMU:</t>
  </si>
  <si>
    <t>ALERGENI</t>
  </si>
  <si>
    <t>NETO 1 
OSOBA (g)</t>
  </si>
  <si>
    <t>BRUTO 1 
OSOBA (g)</t>
  </si>
  <si>
    <t>PROSJEČNA VELIČINA 1 SERVIRANJA</t>
  </si>
  <si>
    <t>NAPOMENA: Podravka ne preuzima odgovornost za popis alergena. Popis je sastavljen prema Podravkinim proizvodima i dostupnim podacima na internetu.</t>
  </si>
  <si>
    <t>Škole se upućuju da alergene provjeravaju i putem proizvođačke dokumentacije kod nabavljača proizvoda i dopune popis ukoliko je potrebno.</t>
  </si>
  <si>
    <t>jabuka</t>
  </si>
  <si>
    <t>zelena salata</t>
  </si>
  <si>
    <t>sol</t>
  </si>
  <si>
    <t>mlijeko (mL)</t>
  </si>
  <si>
    <t>ulje (mL)</t>
  </si>
  <si>
    <t>mrkva</t>
  </si>
  <si>
    <t>peršin korijen</t>
  </si>
  <si>
    <t>krumpir</t>
  </si>
  <si>
    <t>Vegeta</t>
  </si>
  <si>
    <t>0,5 (L)</t>
  </si>
  <si>
    <t>luk</t>
  </si>
  <si>
    <t>paprika začinska slatka</t>
  </si>
  <si>
    <t>rajčica konc.</t>
  </si>
  <si>
    <t>0,3 (L)</t>
  </si>
  <si>
    <t>Sadrži: gluten, celer</t>
  </si>
  <si>
    <t>Može sadržavati: gorušica, sezam, soja, orašasto voće, mlijeko i jaja u tragovima</t>
  </si>
  <si>
    <t>ulje</t>
  </si>
  <si>
    <t>ocat jabučni</t>
  </si>
  <si>
    <t>0,6 (L)</t>
  </si>
  <si>
    <t>rajčica koncentrat</t>
  </si>
  <si>
    <t>kiselo vrhnje, 20% mm</t>
  </si>
  <si>
    <t>VOĆE - komad</t>
  </si>
  <si>
    <t>Sadrži: pšenica, celer</t>
  </si>
  <si>
    <t>luk crveni</t>
  </si>
  <si>
    <t>celer korijen</t>
  </si>
  <si>
    <t>češnjak svježi/granulirani</t>
  </si>
  <si>
    <t>piletina, batak</t>
  </si>
  <si>
    <t>MESO - 1-2 kom ovisno o veličini</t>
  </si>
  <si>
    <t>sol za kuhanje tjestenine</t>
  </si>
  <si>
    <t>1. Piletinu začiniti i ispeći na ulju do zlatno žute boje.</t>
  </si>
  <si>
    <t>SALATA - 50g</t>
  </si>
  <si>
    <t>SALATA - 50 g</t>
  </si>
  <si>
    <t xml:space="preserve">sol </t>
  </si>
  <si>
    <t>Sadrži: gluten, celer, mlijeko</t>
  </si>
  <si>
    <t>brašno, glatko bijelo</t>
  </si>
  <si>
    <t>2,5 (L)</t>
  </si>
  <si>
    <t>1. Svinjetinu izrezati na trakice posoliti i izmiješati s brašnom.</t>
  </si>
  <si>
    <t>2. Meso popržiti na ulju, dodati sitno narezani luk i pirjati 15 min.</t>
  </si>
  <si>
    <t>Može sadržavati: gorušicu, sezam, orašaste plodove, soja, jaja u tragovima</t>
  </si>
  <si>
    <t>Sadrži: riba, gluten, bjelančevine soje, celer</t>
  </si>
  <si>
    <t>Može sadržavati: gorušicu, sezam, orašasto voće, mlijeko i jaja u tragovima</t>
  </si>
  <si>
    <t>maslinovo ulje</t>
  </si>
  <si>
    <t>VARIVO - 250 g</t>
  </si>
  <si>
    <t>pileća prsa bez kostiju</t>
  </si>
  <si>
    <t>KOLAČ - komad</t>
  </si>
  <si>
    <t>brašno pšenično bijelo</t>
  </si>
  <si>
    <t>jaja</t>
  </si>
  <si>
    <t>voda</t>
  </si>
  <si>
    <t>pita sa sirom</t>
  </si>
  <si>
    <t xml:space="preserve">1. Sitno narezani luk kratko popržiti na ulju, dodati meso narezano na kockice, posoliti i pirjati uz dolijevanje vode da omekša.     </t>
  </si>
  <si>
    <t>2. Dodati mješavinu povrća, doliti vodu u količini prema potrebi za varivo, začiniti i zakuhati.</t>
  </si>
  <si>
    <t xml:space="preserve">3. Izmiješati brašno, jaja, ulje, sol i sitno narezani peršin list u gušće tijesto, prema potrebi dodati vodu; žlicom oblikovati noklice i stavljati ih u napola skuhano varivo  </t>
  </si>
  <si>
    <t xml:space="preserve">     i kuhati do kraja.</t>
  </si>
  <si>
    <t>FINO VARIVO - KRUH - KOLAČ</t>
  </si>
  <si>
    <t>BRUTO 100 OSOBA (kg)</t>
  </si>
  <si>
    <t>Sadrži: pšenicu, mlijeko, jaja, orašasti, sezam, soja, gorušica, celer</t>
  </si>
  <si>
    <t>riža</t>
  </si>
  <si>
    <t>Vegeta  (Vegeta natur)</t>
  </si>
  <si>
    <t>pecivo od cjelovitog zrna</t>
  </si>
  <si>
    <t xml:space="preserve">piletina </t>
  </si>
  <si>
    <t>PAPRIKAŠ - 200 g</t>
  </si>
  <si>
    <t>KRUMPIR PIRE - 150 g</t>
  </si>
  <si>
    <t xml:space="preserve">1. Na ulju pirjati sitno narezano ili naribano povrće (ili zamrznutu mješavinu povrća)  i meso narezano na kockice uz dodavanje vode po potrebi.       </t>
  </si>
  <si>
    <t xml:space="preserve">2. Dodati brašno, kratko popržiti, doliti vodu po potrebi, kiselo vrhnje, začiniti i kuhati.        </t>
  </si>
  <si>
    <t xml:space="preserve">3. Za pire krumpir, skuhani krumpir usitniti u pire, dodati mlijeko, vrhnje i sol i dobro izmiješati. </t>
  </si>
  <si>
    <t>grah konzervirani s naljevom/suhi</t>
  </si>
  <si>
    <t>120/40</t>
  </si>
  <si>
    <t>12/4</t>
  </si>
  <si>
    <t>0,8 (L)</t>
  </si>
  <si>
    <t>GRAH - 250 g</t>
  </si>
  <si>
    <t>kranjske kobasice</t>
  </si>
  <si>
    <t>sol (za grah i meso)</t>
  </si>
  <si>
    <t>1,2/0,6</t>
  </si>
  <si>
    <t>1,5/0,6</t>
  </si>
  <si>
    <t>0,15/0,06</t>
  </si>
  <si>
    <t>brašno, pšenično glatko</t>
  </si>
  <si>
    <t>1. Suhi grah namočiti nekoliko sati prije kuhanja, zatim kratko kuhati i procijediti od vode. / Konzervirani grah dodati u točki 3.</t>
  </si>
  <si>
    <t xml:space="preserve">3. U djelomično pirjano meso dodati grah (konzervirani s naljevom) i vodu i kuhati do kraja. </t>
  </si>
  <si>
    <t>Može sadržavati: gorušicu, sezam, soja, orašasto voće, kikiriki, mlijeko i jaja u tragovima</t>
  </si>
  <si>
    <t>tjestenina</t>
  </si>
  <si>
    <t xml:space="preserve">3. Špagete skuhati u posoljenoj vodi i ocijediti                 </t>
  </si>
  <si>
    <t xml:space="preserve">4. Kuhanu tjesteninu izmiješati s mesnim umakom. </t>
  </si>
  <si>
    <t>Može sadržavati: mlijeko, orašasto voće, sezam, jaja, soja</t>
  </si>
  <si>
    <t>kranjska kobasica</t>
  </si>
  <si>
    <t>kruška</t>
  </si>
  <si>
    <t>Sadrži: gluten, celer, jaja, mlijeko</t>
  </si>
  <si>
    <t>Može sadržavati: gorušicu, sezam, soja, orašasto voće</t>
  </si>
  <si>
    <t>VOĆNI SOK - 1 čaša</t>
  </si>
  <si>
    <t>koncentrat rajčica</t>
  </si>
  <si>
    <t>grašak, zamrznuti</t>
  </si>
  <si>
    <t>Pizza, miješana*</t>
  </si>
  <si>
    <t>PIZZA - 1 KOM</t>
  </si>
  <si>
    <t>*NAPOMENA: preporučujemo da kod dobavljača ishodite da nadjev pizze bude od polutvrdog sira, šunke i umaka od rajčice sa začinima;</t>
  </si>
  <si>
    <t>da vodite računa da su sir i šunka pravi, a ne zamjenski na bazi biljnih proteina i sl., da je umak od rajčice na bazi pasirane rajčice, a ne ketchupa.</t>
  </si>
  <si>
    <t>Dodatak neke vrste svježeg povrća na pizzu od strane dobavljače bilo bi vrlo pozitivno.</t>
  </si>
  <si>
    <t>2 (L)</t>
  </si>
  <si>
    <t xml:space="preserve"> </t>
  </si>
  <si>
    <t>pileći file prsa</t>
  </si>
  <si>
    <t>tikva (butternut)</t>
  </si>
  <si>
    <t xml:space="preserve">luk             </t>
  </si>
  <si>
    <t>RIŽOTO - 250g</t>
  </si>
  <si>
    <t>jogurt</t>
  </si>
  <si>
    <t xml:space="preserve">1. Sitno sjeckani luk pržiti na ulju, na luk dodati kockice pilećeg filea.        </t>
  </si>
  <si>
    <t>2. Dok je meso na pola pirjano dodati kockice tikve i začine.</t>
  </si>
  <si>
    <t>3. Na kraju dodati vrhnje za kuhanje</t>
  </si>
  <si>
    <t>4. Sve zajedno pomješati sa prethodno pirjanom rižom.</t>
  </si>
  <si>
    <t>Sadrži: pšenica, celer, mlijeko</t>
  </si>
  <si>
    <t>Može sadržavati: orašasto voće, sezam, jaja, soja</t>
  </si>
  <si>
    <t>BRUTO 100 
OSOBA (kg)</t>
  </si>
  <si>
    <t>šljive</t>
  </si>
  <si>
    <t>2-3 kom</t>
  </si>
  <si>
    <t>krastavci svježi</t>
  </si>
  <si>
    <t>0,3/0,05</t>
  </si>
  <si>
    <t>0,34/0,05</t>
  </si>
  <si>
    <t>0,034/0,005</t>
  </si>
  <si>
    <t>Vegeta (Vegeta natur)</t>
  </si>
  <si>
    <t>peršin, suhi</t>
  </si>
  <si>
    <t xml:space="preserve">vrhnje za kuhanje </t>
  </si>
  <si>
    <t>vrhnje, 20%mm</t>
  </si>
  <si>
    <t>ocat jabučni (ml)</t>
  </si>
  <si>
    <t>0,35/0,05</t>
  </si>
  <si>
    <t>0,035/0,005</t>
  </si>
  <si>
    <t>SALATA - 70g</t>
  </si>
  <si>
    <t>5. Za salatu od krastavaca: krastavce narezati na kolutiće, umiješati jogurt i vrhnje, dodati češnjak i začiniti.</t>
  </si>
  <si>
    <t>peršin list, suhi</t>
  </si>
  <si>
    <t>Nutrients</t>
  </si>
  <si>
    <t>Per Serving</t>
  </si>
  <si>
    <t>Rcmd</t>
  </si>
  <si>
    <t>%Rec</t>
  </si>
  <si>
    <t>Basic Components</t>
  </si>
  <si>
    <t>Vitamin D - mcg (mcg)</t>
  </si>
  <si>
    <t>0.01</t>
  </si>
  <si>
    <t>15.00</t>
  </si>
  <si>
    <t>Gram Weight (g)</t>
  </si>
  <si>
    <t>Vitamin E - Alpha-Toco (mg)</t>
  </si>
  <si>
    <t>11.00</t>
  </si>
  <si>
    <t>Calories (kcal)</t>
  </si>
  <si>
    <t>1988.12</t>
  </si>
  <si>
    <t>Protein (g)</t>
  </si>
  <si>
    <t>34.20</t>
  </si>
  <si>
    <t>Total Dietary Fiber (g)</t>
  </si>
  <si>
    <t>27.83</t>
  </si>
  <si>
    <t>Folate (mcg)</t>
  </si>
  <si>
    <t>300.00</t>
  </si>
  <si>
    <t>Total Sugars (g)</t>
  </si>
  <si>
    <t>Fat (g)</t>
  </si>
  <si>
    <t>61.85</t>
  </si>
  <si>
    <t>Folate, DFE (mcg DFE)</t>
  </si>
  <si>
    <t>Saturated Fat (g)</t>
  </si>
  <si>
    <t>19.88</t>
  </si>
  <si>
    <t>Water (g)</t>
  </si>
  <si>
    <t>2400.00</t>
  </si>
  <si>
    <t>Vitamin K (mcg)</t>
  </si>
  <si>
    <t>60.00</t>
  </si>
  <si>
    <t>Kilojoules (kJ)</t>
  </si>
  <si>
    <t>8318.28</t>
  </si>
  <si>
    <t>Pantothenic Acid (mg)</t>
  </si>
  <si>
    <t>4.00</t>
  </si>
  <si>
    <t>Vitamins</t>
  </si>
  <si>
    <t>Minerals</t>
  </si>
  <si>
    <t>Vitamin A - IU (IU)</t>
  </si>
  <si>
    <t>Vitamin A - RAE (mcg)</t>
  </si>
  <si>
    <t>600.00</t>
  </si>
  <si>
    <t>Calcium (mg)</t>
  </si>
  <si>
    <t>1300.00</t>
  </si>
  <si>
    <t>Vitamin A - RE (mcg)</t>
  </si>
  <si>
    <t>Chloride (mg)</t>
  </si>
  <si>
    <t>3400.00</t>
  </si>
  <si>
    <t>Carotenoid RE (mcg)</t>
  </si>
  <si>
    <t>Chromium (mcg)</t>
  </si>
  <si>
    <t>25.00</t>
  </si>
  <si>
    <t>Retinol RE (mcg)</t>
  </si>
  <si>
    <t>Copper (mg)</t>
  </si>
  <si>
    <t>0.70</t>
  </si>
  <si>
    <t>Fluoride (mg)</t>
  </si>
  <si>
    <t>0.00</t>
  </si>
  <si>
    <t>2.00</t>
  </si>
  <si>
    <t>Beta-Carotene (mcg)</t>
  </si>
  <si>
    <t>Iodine (mcg)</t>
  </si>
  <si>
    <t>0.20</t>
  </si>
  <si>
    <t>120.00</t>
  </si>
  <si>
    <t>Iron (mg)</t>
  </si>
  <si>
    <t>8.00</t>
  </si>
  <si>
    <t>Vitamin B1 - Thiamin (mg)</t>
  </si>
  <si>
    <t>0.90</t>
  </si>
  <si>
    <t>Magnesium (mg)</t>
  </si>
  <si>
    <t>240.00</t>
  </si>
  <si>
    <t>Vitamin B2 - Riboflavin (mg)</t>
  </si>
  <si>
    <t>Manganese (mg)</t>
  </si>
  <si>
    <t>Vitamin B3 - Niacin (mg)</t>
  </si>
  <si>
    <t>12.00</t>
  </si>
  <si>
    <t>Molybdenum (mcg)</t>
  </si>
  <si>
    <t>34.00</t>
  </si>
  <si>
    <t>Vitamin B3 - Niacin Equiv (mg)</t>
  </si>
  <si>
    <t>1.00</t>
  </si>
  <si>
    <t>Phosphorus (mg)</t>
  </si>
  <si>
    <t>1250.00</t>
  </si>
  <si>
    <t>Vitamin B6 (mg)</t>
  </si>
  <si>
    <t>Potassium (mg)</t>
  </si>
  <si>
    <t>4500.00</t>
  </si>
  <si>
    <t>Vitamin B12 (mcg)</t>
  </si>
  <si>
    <t>Selenium (mcg)</t>
  </si>
  <si>
    <t>40.00</t>
  </si>
  <si>
    <t>Biotin (mcg)</t>
  </si>
  <si>
    <t>20.00</t>
  </si>
  <si>
    <t>Sodium (mg)</t>
  </si>
  <si>
    <t>2200.00</t>
  </si>
  <si>
    <t>Vitamin C (mg)</t>
  </si>
  <si>
    <t>45.00</t>
  </si>
  <si>
    <t>Salt (g)</t>
  </si>
  <si>
    <t>Vitamin D - IU (IU)</t>
  </si>
  <si>
    <t>Zinc (mg)</t>
  </si>
  <si>
    <t>1.90</t>
  </si>
  <si>
    <t>1.80</t>
  </si>
  <si>
    <t>1.02</t>
  </si>
  <si>
    <t>TJESTENINA I MESO - 250 g (150-160 ml)</t>
  </si>
  <si>
    <r>
      <t xml:space="preserve">mljeveno meso </t>
    </r>
    <r>
      <rPr>
        <sz val="11"/>
        <rFont val="Calibri"/>
        <family val="2"/>
        <charset val="238"/>
        <scheme val="minor"/>
      </rPr>
      <t>(miješano)</t>
    </r>
  </si>
  <si>
    <t>papar mlj.</t>
  </si>
  <si>
    <t xml:space="preserve">1. Na ulju popržiti nasjeckani luk, dodati mljeveno meso i pirjati.       </t>
  </si>
  <si>
    <t xml:space="preserve">2. U propirjano meso dodati konc. rajčica, brašno, zaliti vodom prema potrebi za umak, začiniti i pustiti da provri.        </t>
  </si>
  <si>
    <t>0.44</t>
  </si>
  <si>
    <t>0.29</t>
  </si>
  <si>
    <t>NETO 
PO OSOBI (g)</t>
  </si>
  <si>
    <t>BRUTO
PO OSOBI (g)</t>
  </si>
  <si>
    <t>brašno, pšenično bijelo</t>
  </si>
  <si>
    <t>ulje (ml)</t>
  </si>
  <si>
    <t>NETO 1 
OSOBA 
(g)</t>
  </si>
  <si>
    <t>BRUTO 1 
OSOBA 
(g)</t>
  </si>
  <si>
    <t>VOĆE - 1 kom.</t>
  </si>
  <si>
    <t>Source of Total Calories</t>
  </si>
  <si>
    <t>Multi-Column</t>
  </si>
  <si>
    <t>Protein</t>
  </si>
  <si>
    <t>Carbohydrates</t>
  </si>
  <si>
    <t>Fat</t>
  </si>
  <si>
    <t>Calories from Fat (kcal)</t>
  </si>
  <si>
    <t>556.67</t>
  </si>
  <si>
    <t>Calories from SatFat (kcal)</t>
  </si>
  <si>
    <t>178.93</t>
  </si>
  <si>
    <t>Carbohydrates (g)</t>
  </si>
  <si>
    <t>273.37</t>
  </si>
  <si>
    <t>Total Soluble Fiber (g)</t>
  </si>
  <si>
    <t>0</t>
  </si>
  <si>
    <t>Dietary Fiber (2016) (g)</t>
  </si>
  <si>
    <t>Soluble Fiber (2016) (g)</t>
  </si>
  <si>
    <t>Added Sugar (g)</t>
  </si>
  <si>
    <t>Monosaccharides (g)</t>
  </si>
  <si>
    <t>Disaccharides (g)</t>
  </si>
  <si>
    <t>Other Carbs (g)</t>
  </si>
  <si>
    <t>Mono Fat (g)</t>
  </si>
  <si>
    <t>22.09</t>
  </si>
  <si>
    <t>Poly Fat (g)</t>
  </si>
  <si>
    <t>Trans Fatty Acid (g)</t>
  </si>
  <si>
    <t>Cholesterol (mg)</t>
  </si>
  <si>
    <t>0%</t>
  </si>
  <si>
    <t>NETO           
1 OSOBA (g)</t>
  </si>
  <si>
    <t>BRUTO          
1 OSOBA (g)</t>
  </si>
  <si>
    <t>riba panirana</t>
  </si>
  <si>
    <t>RIBA - komad</t>
  </si>
  <si>
    <t>PIRE - 160 g</t>
  </si>
  <si>
    <t>brokula</t>
  </si>
  <si>
    <t>cvjetača</t>
  </si>
  <si>
    <t>mlijeko</t>
  </si>
  <si>
    <t>1. Ribu pržiti u ulju i ocijediti od suvišne masnoće.</t>
  </si>
  <si>
    <r>
      <t>2. Krumpir kuhajte u posoljenoj vodi, pred kraj dodajte brokulu i cvjetaču i kuhajte dok sve ne omekša</t>
    </r>
    <r>
      <rPr>
        <sz val="11"/>
        <rFont val="Calibri"/>
        <family val="2"/>
        <charset val="238"/>
      </rPr>
      <t>.</t>
    </r>
  </si>
  <si>
    <t>3. Ocijediti krumpir i povrće, izmiksati u pire uz dodatak mlijeka.</t>
  </si>
  <si>
    <r>
      <t xml:space="preserve">NETO           
1 OSOBA </t>
    </r>
    <r>
      <rPr>
        <b/>
        <sz val="11"/>
        <color indexed="8"/>
        <rFont val="Calibri"/>
        <family val="2"/>
        <charset val="238"/>
      </rPr>
      <t>(g)</t>
    </r>
  </si>
  <si>
    <r>
      <t xml:space="preserve">BRUTO          
1 OSOBA </t>
    </r>
    <r>
      <rPr>
        <b/>
        <sz val="11"/>
        <color indexed="8"/>
        <rFont val="Calibri"/>
        <family val="2"/>
        <charset val="238"/>
      </rPr>
      <t>(g)</t>
    </r>
  </si>
  <si>
    <t>maslinovo ulje (mL)</t>
  </si>
  <si>
    <t>luk, svježi</t>
  </si>
  <si>
    <t>SLANUTAK S KOBASICOM-200g</t>
  </si>
  <si>
    <t>češnjak svježi/granule</t>
  </si>
  <si>
    <t>3,25/0,5</t>
  </si>
  <si>
    <t>3,6/0,55</t>
  </si>
  <si>
    <t>slanutak suhi/konzervirani s naljevom</t>
  </si>
  <si>
    <t>30/100</t>
  </si>
  <si>
    <t>3/10</t>
  </si>
  <si>
    <t>sjeckana rajčica</t>
  </si>
  <si>
    <t>crni papar</t>
  </si>
  <si>
    <t>peršin, svježi list</t>
  </si>
  <si>
    <t>majčina dušica, suha</t>
  </si>
  <si>
    <t>kukuruz šećerac sterilizirani</t>
  </si>
  <si>
    <t>1. U tavu na zagrijano ulje stavite fino nasjeckani luk, popecite dok ne postane staklast.</t>
  </si>
  <si>
    <t>2. Dodajte protisnuti češnjak, narezani špek i na kockice narezanu kobasicu.</t>
  </si>
  <si>
    <t>3. Sve kratko popecite da kobasice dobiju boju, dodajte slanutak i još kratko zajedno propirjajte.</t>
  </si>
  <si>
    <t>4. Maknite s vatre, po potrebi posolite, popaprite i umiješajte svježe nasjeckani peršin.</t>
  </si>
  <si>
    <t>Sadrži: pšenicu, mlijeko, jaja, orašasto voće, kikiriki, sezam, soja, gorušica, celer</t>
  </si>
  <si>
    <r>
      <t xml:space="preserve">BRUTO 100 
OSOBA </t>
    </r>
    <r>
      <rPr>
        <b/>
        <sz val="11"/>
        <rFont val="Calibri"/>
        <family val="2"/>
        <charset val="238"/>
      </rPr>
      <t>(kg)</t>
    </r>
  </si>
  <si>
    <t>špek</t>
  </si>
  <si>
    <t>VOĆE - 1kom</t>
  </si>
  <si>
    <t>PIZZA - JOGURT</t>
  </si>
  <si>
    <t>JOGURT - 1 čaša</t>
  </si>
  <si>
    <t>1. Poslužiti topli komad pizze uz jogurt.</t>
  </si>
  <si>
    <t>BRUTO 100 
OSOBA 
(kg)</t>
  </si>
  <si>
    <t>grah suhi/konzervirani s naljevom</t>
  </si>
  <si>
    <t>45/120</t>
  </si>
  <si>
    <t>4,5/12</t>
  </si>
  <si>
    <t>GRAH S POVRĆEM I TJESTENINOM - 250 g</t>
  </si>
  <si>
    <t>crvena paprika, svježa</t>
  </si>
  <si>
    <t>0,6/0,1</t>
  </si>
  <si>
    <t>0,7/0,1</t>
  </si>
  <si>
    <t xml:space="preserve">tjestenina (makaroni sitni) </t>
  </si>
  <si>
    <t>brašno pšenično</t>
  </si>
  <si>
    <t>1. Ako je suhi grah, prethodno ga namočiti i staviti kuhati; nakon što kratko prokuha, procijediti od vode.</t>
  </si>
  <si>
    <t xml:space="preserve">2. Na ulju kratko propirjati sitno narezano (ili naribano) povrće (luk, mrkvu, peršin, celer) i špek, dodati grah, vodu i staviti kuhati. </t>
  </si>
  <si>
    <t>3. Na polovici kuhanja posoliti i kuhati do kraja. Začiniti začinskom paprikom, Vegetom, Ajvarom i prema potrebi ugustiti brašnom.</t>
  </si>
  <si>
    <t>4. Kratko prokuhati dok se svi sastojci ne prožmu (10 min)</t>
  </si>
  <si>
    <t>5. Na kraju dodati kuhanu tjesteninu.</t>
  </si>
  <si>
    <t>svinjski but</t>
  </si>
  <si>
    <t xml:space="preserve">MESNI UMAK - 120g </t>
  </si>
  <si>
    <t>ŽGANCI - 150 g</t>
  </si>
  <si>
    <t>brašno, crno (T-1100)</t>
  </si>
  <si>
    <t>vrhnje za kuhanje (mL)</t>
  </si>
  <si>
    <t>kukuruzna krupica</t>
  </si>
  <si>
    <t>1. Meso narezati na rezance i posoliti.</t>
  </si>
  <si>
    <t>2. Na ulju popržiti meso dok ne posmeđi, dodati sitno narezani luk i pirjati 15-tak min.</t>
  </si>
  <si>
    <t>3. Dodati brašno, začine, izmiješati i kratko popržiti.</t>
  </si>
  <si>
    <t>4. Dodati toliko vode da prekrije meso (ne previše, za gušći saft) i kuhati dok meso omekša.</t>
  </si>
  <si>
    <t>5. Pred kraj dodati koncentrat rajčica i na samom kraju vrhnje za kuhanje.</t>
  </si>
  <si>
    <t>6. Poslužiti toplo sa žgancima.</t>
  </si>
  <si>
    <t>Može sadržavati: jaja, mlijeko, orašasto voće, sezam, soju</t>
  </si>
  <si>
    <t>TOKANY OD SVINJETINE - ŽGANCI - KISELA PAPRIKA - KRUH</t>
  </si>
  <si>
    <t>kisela paprika</t>
  </si>
  <si>
    <t>pasirana rajčica</t>
  </si>
  <si>
    <t>riža parboiled</t>
  </si>
  <si>
    <t>0,25 (L)</t>
  </si>
  <si>
    <t>3.89</t>
  </si>
  <si>
    <t>15.81%</t>
  </si>
  <si>
    <t>VOĆE - 120 g (voće + sok)</t>
  </si>
  <si>
    <t>mandarina</t>
  </si>
  <si>
    <t>0.58</t>
  </si>
  <si>
    <t>poriluk</t>
  </si>
  <si>
    <t>VARIVO - 250g</t>
  </si>
  <si>
    <t>2/0,3</t>
  </si>
  <si>
    <t>2,2/0,3</t>
  </si>
  <si>
    <t>0,22/30,03</t>
  </si>
  <si>
    <t>brašno, glatko</t>
  </si>
  <si>
    <t>1 (L)</t>
  </si>
  <si>
    <t>papar</t>
  </si>
  <si>
    <t>crvena začinska paprika</t>
  </si>
  <si>
    <t xml:space="preserve">1. Poriluk izrezati na kolute, mrkvu i krumpir na kockice, sve zajedno kuhati, dodati češnjak, kobasice i špek izrezano na komadiće. </t>
  </si>
  <si>
    <t>2. Pred kraj kuhanja napraviti zapršku, dodati vrhnje za kuhanje, začine i još malo prokuhati.</t>
  </si>
  <si>
    <t>3. Povrće i meso pomiješati sa zaprškom.</t>
  </si>
  <si>
    <t>Sadrži: pšenica, bjelančevine soje, celer</t>
  </si>
  <si>
    <t>Može sadržavati: gorušicu, sezam, soja, mlijeko i jaja u tragovima</t>
  </si>
  <si>
    <t>5.47%</t>
  </si>
  <si>
    <t>SLANUTAK S KOBASICOM - ZELENA SALATA S KUKURUZOM - KRUH - VOĆE</t>
  </si>
  <si>
    <r>
      <t>PILEĆI PAPRIKAŠ - KRUMPIR PIRE - ZELENA SALATA - KRUH</t>
    </r>
    <r>
      <rPr>
        <b/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  <scheme val="minor"/>
      </rPr>
      <t>- VOĆE</t>
    </r>
  </si>
  <si>
    <t>PODRAVSKI GRAH S POVRĆEM I TJESTENINOM - KRUH - VOĆE</t>
  </si>
  <si>
    <t>VARIVO OD PORILUKA - VOĆE - KRUH</t>
  </si>
  <si>
    <t>VOĆE - 1 kom</t>
  </si>
  <si>
    <t>kompot breskva, manje slatka verzija</t>
  </si>
  <si>
    <t>0.88</t>
  </si>
  <si>
    <t>1.41</t>
  </si>
  <si>
    <t>svinjetina lopatica</t>
  </si>
  <si>
    <t>22.05%</t>
  </si>
  <si>
    <t>15.72%</t>
  </si>
  <si>
    <t>majoneza</t>
  </si>
  <si>
    <t>kupus, svježi</t>
  </si>
  <si>
    <t>oko 300 kom</t>
  </si>
  <si>
    <t>kukuruz šećerac</t>
  </si>
  <si>
    <t>tjestenina pužići</t>
  </si>
  <si>
    <t xml:space="preserve">sol za kuhanje tjestenine </t>
  </si>
  <si>
    <t>SALATA - 240 g</t>
  </si>
  <si>
    <t>tuna komadi u vlastitom soku</t>
  </si>
  <si>
    <t xml:space="preserve">kiseli krastavci-kockice </t>
  </si>
  <si>
    <t>SALATA - 65g</t>
  </si>
  <si>
    <t>mileram (20% mm)</t>
  </si>
  <si>
    <t>ocat (mL)</t>
  </si>
  <si>
    <t>1. Tjesteninu skuhati u posoljenoj vodi i ocijediti.</t>
  </si>
  <si>
    <t>2. Grašak skuhati i ocijediti.</t>
  </si>
  <si>
    <t xml:space="preserve">3. U ohlađenu tjesteninu dodati tunu, kukuruz, grašak, papriku i krastavce narezane na kockice. Sve dobro promiješati. </t>
  </si>
  <si>
    <t>4. U tijesteninu s povrćem dodati sol, majonezu i kiselo vrhnje i sve zajedno dobro izmiješati.</t>
  </si>
  <si>
    <t>Sadrži: riba, pšenica, jaja, mlijeko</t>
  </si>
  <si>
    <t>Može sadržavati: gorušicu, sezam, soja, orašasti plodovi</t>
  </si>
  <si>
    <t>TJESTENINA S TUNOM I POVRĆEM - KUPUS SALATA - KRUH - VOĆE</t>
  </si>
  <si>
    <t>VOĆE - 2 - 3 komada ovisno o veličini</t>
  </si>
  <si>
    <t>Može sadržavati: gorušicu, sezam, soja, orašasto voće, mlijeko i jaja u tragovima</t>
  </si>
  <si>
    <t>tjestenina po izboru (vijci, pužići...)</t>
  </si>
  <si>
    <t>Sadrži: pšenica, celer, bjelančevine soje</t>
  </si>
  <si>
    <t>2. Kad je povrće na pola gotovo, dodajte leću s naljevom, pasiranu rajčicu, dolijte vode i kuhajte još oko 15 minuta.</t>
  </si>
  <si>
    <t>1. Na ulju popecite usitnjeni luk i nasjeckane pancetu i kobasicu. Dodajte mrkvu i krumpir narezane na kockice, začine i lagano pirjajte podlijevajući vodom.</t>
  </si>
  <si>
    <t>kruh crni</t>
  </si>
  <si>
    <t>crvena paprika začinska slatka</t>
  </si>
  <si>
    <t>peršin, suhi list</t>
  </si>
  <si>
    <t>mažuran, suhi</t>
  </si>
  <si>
    <t>lovor, suhi list</t>
  </si>
  <si>
    <t>preporuka crni kruh</t>
  </si>
  <si>
    <t>kobasica kranjska</t>
  </si>
  <si>
    <t>6/1,2</t>
  </si>
  <si>
    <t>60/120</t>
  </si>
  <si>
    <t>leća suha/konzervirana s naljevom</t>
  </si>
  <si>
    <t>4. Rižu skuhati i poslužiti uz svinjetinu u satarašu.</t>
  </si>
  <si>
    <t>2. Na luku pirjati papriku i rajčicu, začiniti.</t>
  </si>
  <si>
    <t>200-300 kom</t>
  </si>
  <si>
    <t>rajčica</t>
  </si>
  <si>
    <t>paprika</t>
  </si>
  <si>
    <t>SALATA - 65 g</t>
  </si>
  <si>
    <t>SVINJETINA, SATARAŠ, RIŽA -  300g</t>
  </si>
  <si>
    <t>MEKSIČKA RIŽA - SALATA - KRUH</t>
  </si>
  <si>
    <t>mljevena junetina</t>
  </si>
  <si>
    <t>RIŽA I POVRĆE - 200 g</t>
  </si>
  <si>
    <t xml:space="preserve">SALATA - 65 g </t>
  </si>
  <si>
    <t>crveni grah</t>
  </si>
  <si>
    <t>crvena (ili zelena) paprika</t>
  </si>
  <si>
    <t>češnjak u prahu</t>
  </si>
  <si>
    <t>origano</t>
  </si>
  <si>
    <t xml:space="preserve">1. U većoj tavi na ulju pirjati sitno narezani luk, zatim dodati meso i nastaviti pirjati.
mrkvu, peršin) i začine, zatim meso narezano na kockice uz dodavanje vode po potrebi.       </t>
  </si>
  <si>
    <t>2. Kad meso posmeđi dodati rižu, rajčicu, papriku nasjeckanu na kockice, grah, kukurz, češnjak i origano. Dobro izmiješati.</t>
  </si>
  <si>
    <t>3. Zaliti vodom i dodati sol i Vegetu. Kuhati dok se riže ne skuha.</t>
  </si>
  <si>
    <t>4. Toplu rižu servirati s narezanim sirom.</t>
  </si>
  <si>
    <t>Sadrži: pšenicu, celer.</t>
  </si>
  <si>
    <t>Može sadržavati: pšenicu, mlijeko, jaja, orašasti, sezam, soja.</t>
  </si>
  <si>
    <t>češnjak</t>
  </si>
  <si>
    <t>vegeta</t>
  </si>
  <si>
    <t>VARIVO OD LEĆE - KRUH - VOĆE</t>
  </si>
  <si>
    <t>mljevena svinjetina</t>
  </si>
  <si>
    <t>TJESTENINA - 200g</t>
  </si>
  <si>
    <t>ribani sir</t>
  </si>
  <si>
    <t>0,1 (L)</t>
  </si>
  <si>
    <t>1. Pećnicu zagrijati na 180C. Tjesteninu skuhati po uputama i ocijediti.</t>
  </si>
  <si>
    <t xml:space="preserve">2. Na zagrijanom maslinovom ulju pirjati svinjetinu, sjeckanu papriku i sjeckani luk. Umiješati rajčicu, pola origana, pola parmezana, vegetu i 50ml vode, zagrijati i prebacite u posudu za pečenje. </t>
  </si>
  <si>
    <t>3. Posuti  parmezanom i origanom i peći 25-30 minuta u pećnici.</t>
  </si>
  <si>
    <t>Alergeni</t>
  </si>
  <si>
    <t>Može sadržavati: gorušicu, sezam, orašaste plodove, soju, jaja u tragovima</t>
  </si>
  <si>
    <t>3. Luk očistimo, narežemo na šnite i pomiješamo sa krumpirom. Začinimo, pouljimo bučinim i suncokretovim uljem i dodamo malo octa.</t>
  </si>
  <si>
    <t>2. Krumpir dobro operemo i stavimo kuhati. Kad je krumpir kuhan ogulimo ga, ohladimo i narežemo na ploške.</t>
  </si>
  <si>
    <t>1. Oslić file nasolimo, uvaljamo u brašno i pržimo u fritezi na ulju. Alternativno: oslić ispeći u pećnici na papiru za pečenje.</t>
  </si>
  <si>
    <t>UPUTE ZA PRIPREMU:</t>
  </si>
  <si>
    <t>breskva</t>
  </si>
  <si>
    <t>ocat</t>
  </si>
  <si>
    <t>suncokretovo ulje</t>
  </si>
  <si>
    <t>bućino ulje</t>
  </si>
  <si>
    <t>sol (za kuhanje)</t>
  </si>
  <si>
    <t>KRUMPIR SALATA - 160g</t>
  </si>
  <si>
    <t>ulje (količinu prilagoditi fritezi)</t>
  </si>
  <si>
    <t>brašno</t>
  </si>
  <si>
    <t>RIBA - 1 kom</t>
  </si>
  <si>
    <t>oslić, file</t>
  </si>
  <si>
    <t>RIŽOTO OD PILETINE I BUNDEVE - SALATA  OD KRASTAVACA S VRHNJEM - KRUH</t>
  </si>
  <si>
    <t>PRŽENI/PEČENI FILE OSLIĆA - KRUMPIR SALATA S BUĆINIM ULJEM - KRUH - VOĆE</t>
  </si>
  <si>
    <t>VARIVO GRAH S POVRĆEM I KOBASICAMA  – KRUH - VOĆE</t>
  </si>
  <si>
    <t>paprika, svježa</t>
  </si>
  <si>
    <t>2. Na ulju popržiti luk, dodati narezano povrće (mrkvu, papriku, celer, peršin, češnjak), špek i kobasicu narezane na kockice, posoliti i nastaviti pirjati.</t>
  </si>
  <si>
    <t>4. Pred kraj dodati koncentrat rajčica, začinsku papriku, Vegetu i ugustiti brašnom.</t>
  </si>
  <si>
    <t>50 (100)</t>
  </si>
  <si>
    <t>5 (10)</t>
  </si>
  <si>
    <t>HRENOVKA - 1-2 kom</t>
  </si>
  <si>
    <t>RIŽA S POVRĆEM - 200 g</t>
  </si>
  <si>
    <t>žuta paprika</t>
  </si>
  <si>
    <t>SALATA - 3-5 prutića</t>
  </si>
  <si>
    <t>Vegeta natur</t>
  </si>
  <si>
    <t>svježi krastavci</t>
  </si>
  <si>
    <t>*veličinu serviranja prilagoditi starosti djeteta, niži razredi 1 kom, viši razredi 2 kom.</t>
  </si>
  <si>
    <t>1. Rižu skuhati u posoljenoj vodi i ocijediti.</t>
  </si>
  <si>
    <t>2. Na ulju kratko popržiti narezani luk, nasjeckano povrće i pirjati uz dodavanje vode po potrebi.</t>
  </si>
  <si>
    <t>3. Začiniti i umiješati kuhanu rižu.</t>
  </si>
  <si>
    <t>4. Poslužiti s kuhanim hrenovkama.</t>
  </si>
  <si>
    <t>NUTRITIVNA TABLICA:</t>
  </si>
  <si>
    <t>Calories and Fats: Jelovnici Županija: Riža s povrcem+hrenovka+krastavci</t>
  </si>
  <si>
    <t>Multi Column: Jelovnici Županija: Riža s povrcem+hrenovka+krastavci</t>
  </si>
  <si>
    <t>527.00</t>
  </si>
  <si>
    <t>519.32</t>
  </si>
  <si>
    <t>26.12%</t>
  </si>
  <si>
    <t>122.41</t>
  </si>
  <si>
    <t>21.99%</t>
  </si>
  <si>
    <t>36.48</t>
  </si>
  <si>
    <t>20.39%</t>
  </si>
  <si>
    <t>15.32</t>
  </si>
  <si>
    <t>44.79%</t>
  </si>
  <si>
    <t>86.05</t>
  </si>
  <si>
    <t>31.48%</t>
  </si>
  <si>
    <t>6.33</t>
  </si>
  <si>
    <t>22.74%</t>
  </si>
  <si>
    <t>0.80</t>
  </si>
  <si>
    <t>6.24</t>
  </si>
  <si>
    <t>22.34</t>
  </si>
  <si>
    <t>16.44</t>
  </si>
  <si>
    <t>4.24</t>
  </si>
  <si>
    <t>35.61</t>
  </si>
  <si>
    <t>13.64</t>
  </si>
  <si>
    <t>4.05</t>
  </si>
  <si>
    <t>1.28</t>
  </si>
  <si>
    <t>5.77%</t>
  </si>
  <si>
    <t>4.02%</t>
  </si>
  <si>
    <t>357.26</t>
  </si>
  <si>
    <t>14.89%</t>
  </si>
  <si>
    <t>2172.85</t>
  </si>
  <si>
    <t>1896.97</t>
  </si>
  <si>
    <t>189.70</t>
  </si>
  <si>
    <t>94.85</t>
  </si>
  <si>
    <t>947.05</t>
  </si>
  <si>
    <t>0.09</t>
  </si>
  <si>
    <t>10.55%</t>
  </si>
  <si>
    <t>0.11</t>
  </si>
  <si>
    <t>12.72%</t>
  </si>
  <si>
    <t>8.47%</t>
  </si>
  <si>
    <t>1.89</t>
  </si>
  <si>
    <t>28.76%</t>
  </si>
  <si>
    <t>19.44%</t>
  </si>
  <si>
    <t>43.65</t>
  </si>
  <si>
    <t>96.99%</t>
  </si>
  <si>
    <t>12.81%</t>
  </si>
  <si>
    <t>34.37</t>
  </si>
  <si>
    <t>11.46%</t>
  </si>
  <si>
    <t>27.56</t>
  </si>
  <si>
    <t>45.93%</t>
  </si>
  <si>
    <t>0.87</t>
  </si>
  <si>
    <t>21.84%</t>
  </si>
  <si>
    <t>51.36</t>
  </si>
  <si>
    <t>3.95%</t>
  </si>
  <si>
    <t>2.61</t>
  </si>
  <si>
    <t>10.45%</t>
  </si>
  <si>
    <t>28.43%</t>
  </si>
  <si>
    <t>0.36%</t>
  </si>
  <si>
    <t>0.30</t>
  </si>
  <si>
    <t>0.25%</t>
  </si>
  <si>
    <t>11.03%</t>
  </si>
  <si>
    <t>38.49</t>
  </si>
  <si>
    <t>16.04%</t>
  </si>
  <si>
    <t>0.78</t>
  </si>
  <si>
    <t>41.05%</t>
  </si>
  <si>
    <t>2.25</t>
  </si>
  <si>
    <t>6.62%</t>
  </si>
  <si>
    <t>102.12</t>
  </si>
  <si>
    <t>8.17%</t>
  </si>
  <si>
    <t>439.82</t>
  </si>
  <si>
    <t>9.77%</t>
  </si>
  <si>
    <t>9.40</t>
  </si>
  <si>
    <t>23.51%</t>
  </si>
  <si>
    <t>1384.68</t>
  </si>
  <si>
    <t>62.94%</t>
  </si>
  <si>
    <t>0.89</t>
  </si>
  <si>
    <t>11.07%</t>
  </si>
  <si>
    <t>11.25</t>
  </si>
  <si>
    <t>0.33%</t>
  </si>
  <si>
    <t>1.99</t>
  </si>
  <si>
    <t>svinjske hrenovke*</t>
  </si>
  <si>
    <t>RIŽA S POVRĆEM - HRENOVKA - SEZONSKA SALATA - KRUH</t>
  </si>
  <si>
    <t>senf</t>
  </si>
  <si>
    <t>krastavac, svježi</t>
  </si>
  <si>
    <t>PECIVO - 1 kom, maksimalne mase 100g</t>
  </si>
  <si>
    <t>graham, crno ili od cjelovitog zrna sa sjemenkama</t>
  </si>
  <si>
    <t>RIBA + POVRĆE - 95g</t>
  </si>
  <si>
    <t>paprika, crvena svježa</t>
  </si>
  <si>
    <t>UMAK - 20g</t>
  </si>
  <si>
    <t>mileram (22%mm)</t>
  </si>
  <si>
    <t>2/0,15</t>
  </si>
  <si>
    <t>0,2/0,015</t>
  </si>
  <si>
    <t>1. Pecivo razrezati uzduž na pola.</t>
  </si>
  <si>
    <t>2. Majonezu, mileram, senf i začine dobro izmiješati i namazati obje strane peciva.</t>
  </si>
  <si>
    <t>3. Na pecivo staviti list zelene salate, na trakice narezane krastavce i papriku, na ploške narezan luk i na kraj ribu i poklopiti.</t>
  </si>
  <si>
    <t>4. Sendvič poslužiti uz sok.</t>
  </si>
  <si>
    <t>Sadrži: pšenica, riba, celer</t>
  </si>
  <si>
    <t>TUNA BURGER - SENDVIČ OD TUNE S POVRĆEM - VOĆNI KOMPOT</t>
  </si>
  <si>
    <t>PEČENI KRUMPIRI S MLJEVENOM PURETINOM - SALATA - VOĆE</t>
  </si>
  <si>
    <t>mljevena puretina</t>
  </si>
  <si>
    <t>KRUMPIR S MESOM - 250g</t>
  </si>
  <si>
    <t>krumpiri</t>
  </si>
  <si>
    <t>žuta paprika, svježa</t>
  </si>
  <si>
    <t>ketchup</t>
  </si>
  <si>
    <t>bijelo grožđe</t>
  </si>
  <si>
    <t>1. Krumpir narezati na veće komade, skuhati,da je na pola gotovo.</t>
  </si>
  <si>
    <t>2. Ocijediti, dodati ulje i začine i peći 20 min na 200°C.</t>
  </si>
  <si>
    <t>3. Mljeveno meso popržiti na ulju. Dodati začine, svježu papriku i ketchup.</t>
  </si>
  <si>
    <t>4. Meso izmješati s pečenim krumpirima.</t>
  </si>
  <si>
    <t>Sadrži: celer, sumpor</t>
  </si>
  <si>
    <t>Može sadržavati: tragove gorušice</t>
  </si>
  <si>
    <t>Ž</t>
  </si>
  <si>
    <t>tjestenina (penne)</t>
  </si>
  <si>
    <t>TJESTENINA S TUNOM - 200 g</t>
  </si>
  <si>
    <t>leća suha/konzervirana</t>
  </si>
  <si>
    <t>12,5/25</t>
  </si>
  <si>
    <t>1,25/2,5</t>
  </si>
  <si>
    <t>ulje (mL) (iskoristiti i ulje iz tune)</t>
  </si>
  <si>
    <t>0,2 (L)</t>
  </si>
  <si>
    <t>tuna komadići u biljnom ulju</t>
  </si>
  <si>
    <t>rajčica pelat</t>
  </si>
  <si>
    <t>peršin list</t>
  </si>
  <si>
    <t>1. Tjesteninu skuhati u neposoljenoj vodi.</t>
  </si>
  <si>
    <t>2. Leću skuhati u neposoljenoj vodi.</t>
  </si>
  <si>
    <t xml:space="preserve">3. Na ulju (iskoristiti ulje iz konzerve) popržiti sitno nasjeckani češnjak i dodati usitnjene pelate rajčica zajedno sa sokom, umak kratko kuhati. </t>
  </si>
  <si>
    <t>4. Dodati kuhanu leću i komadiće tune, posoliti i kratko prokuhati, prema potrebi dodati malo vode od kuhanja tjestenine.</t>
  </si>
  <si>
    <t>5. Izmiješati s tjesteninom.</t>
  </si>
  <si>
    <t>Može sadržavati: orašasto voće, sezam, celer, soja</t>
  </si>
  <si>
    <t>PANIRANI FILE OSLIĆA - PIRE OD KRUMPIRA, BROKULE I CVJETAČE - KRUH</t>
  </si>
  <si>
    <t xml:space="preserve">piletina zabatci otkošteni </t>
  </si>
  <si>
    <t>UMAK S MESOM -  200g</t>
  </si>
  <si>
    <t>RIŽA - 90 g</t>
  </si>
  <si>
    <t>sol (za pirjanje poriluka)</t>
  </si>
  <si>
    <t>mileram 22%</t>
  </si>
  <si>
    <t>sol za kuhanje riže</t>
  </si>
  <si>
    <t xml:space="preserve">1. Komade piletine začiniti, uvaljati u brašno i ispeći na ulju do zlatno žute boje. Izvaditi iz masnoće i staviti na toplo. </t>
  </si>
  <si>
    <t xml:space="preserve">2. Na istoj masnoći pirjati poriluk izrezan na kolutiće, prema potrebi dolijevati vodu. </t>
  </si>
  <si>
    <t xml:space="preserve">3. Vratiti meso i sve zajedno pirjati još 15 min. Dodati mileram i kratko prokuhati.    </t>
  </si>
  <si>
    <t>4. Posebno skuhati rižu za prilog.</t>
  </si>
  <si>
    <t>Može sadržavati: gorušica, sezam, soja, orašasto voće, jaja u tragovima</t>
  </si>
  <si>
    <t>mahune, svježe</t>
  </si>
  <si>
    <t>2/0,5</t>
  </si>
  <si>
    <t>0,2/0,05</t>
  </si>
  <si>
    <t>SALATA - 30 g</t>
  </si>
  <si>
    <t xml:space="preserve">5. Preljev: izmiješati ulje, ocat, sol i usitnjeni češnjak  </t>
  </si>
  <si>
    <t>6. Mahune skuhati; ohladiti i izmiješati s preljevom za salatu</t>
  </si>
  <si>
    <t>grožđe, bijelo</t>
  </si>
  <si>
    <t>VOĆE - malo grozd vel. dlana</t>
  </si>
  <si>
    <t>ŠPAGETI BOLOGNESE – ZELENA SALATA - KRUH - VOĆE</t>
  </si>
  <si>
    <t>po potrebi razrijediti vodom (50mL)</t>
  </si>
  <si>
    <t>voćni sok (okus po želji), 100%  (mL)</t>
  </si>
  <si>
    <r>
      <t xml:space="preserve">PEČENA </t>
    </r>
    <r>
      <rPr>
        <b/>
        <sz val="11"/>
        <rFont val="Calibri"/>
        <family val="2"/>
        <charset val="238"/>
      </rPr>
      <t>PILETINA -  KRPICE SA ZELJEM - ZELENA SALATA  S MRKVOM - KRUH</t>
    </r>
  </si>
  <si>
    <t>zelje</t>
  </si>
  <si>
    <t>2. Na ulju pirjati narezano zelje uz dolijevanje vode po potrebi, posoliti i popapriti.</t>
  </si>
  <si>
    <t>3. Skuhati tjesteninu i izmiješati s pirjanim zeljem. Poslužiti sa salatom.</t>
  </si>
  <si>
    <t>TJESTENINA SA ZELJEM - 165 g</t>
  </si>
  <si>
    <r>
      <t xml:space="preserve">SVINJETINA - SATARAŠ - RIŽA - SALATA </t>
    </r>
    <r>
      <rPr>
        <b/>
        <sz val="11"/>
        <rFont val="Calibri"/>
        <family val="2"/>
        <charset val="238"/>
      </rPr>
      <t>-  KRUH</t>
    </r>
    <r>
      <rPr>
        <b/>
        <sz val="11"/>
        <rFont val="Calibri"/>
        <family val="2"/>
        <charset val="238"/>
        <scheme val="minor"/>
      </rPr>
      <t xml:space="preserve"> - VOĆE</t>
    </r>
  </si>
  <si>
    <t>PIZZA TJESTENINA - SALATA - KRUH - VOĆE</t>
  </si>
  <si>
    <t>sok 100% (npr. naranče) (mL)</t>
  </si>
  <si>
    <t>15 (L)</t>
  </si>
  <si>
    <t>prema potrebi razrijediti s vodom (50mL)</t>
  </si>
  <si>
    <r>
      <t>PILETINA U UMAKU OD PORILUKA - RIŽA - S</t>
    </r>
    <r>
      <rPr>
        <b/>
        <sz val="11"/>
        <rFont val="Calibri"/>
        <family val="2"/>
        <charset val="238"/>
      </rPr>
      <t>ALATA</t>
    </r>
  </si>
  <si>
    <t>TJESTENINA SA SALSOM I TUNOM - SALATA - KRUH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</si>
</sst>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A]General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 tint="0.1499984740745262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9"/>
      <name val="Times New Roman"/>
      <family val="1"/>
      <charset val="238"/>
    </font>
    <font>
      <b/>
      <sz val="11"/>
      <color theme="9"/>
      <name val="Times New Roman"/>
      <family val="1"/>
      <charset val="238"/>
    </font>
    <font>
      <b/>
      <sz val="11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6" fillId="0" borderId="0"/>
    <xf numFmtId="0" fontId="13" fillId="0" borderId="0"/>
    <xf numFmtId="9" fontId="13" fillId="0" borderId="0" applyFont="0" applyFill="0" applyBorder="0" applyAlignment="0" applyProtection="0"/>
    <xf numFmtId="0" fontId="16" fillId="2" borderId="0" applyNumberFormat="0" applyBorder="0" applyAlignment="0" applyProtection="0"/>
    <xf numFmtId="0" fontId="13" fillId="0" borderId="0"/>
    <xf numFmtId="0" fontId="13" fillId="0" borderId="0"/>
    <xf numFmtId="0" fontId="21" fillId="0" borderId="0"/>
  </cellStyleXfs>
  <cellXfs count="37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0" fillId="0" borderId="0" xfId="0" applyFont="1"/>
    <xf numFmtId="0" fontId="7" fillId="0" borderId="4" xfId="1" applyNumberFormat="1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64" fontId="7" fillId="0" borderId="4" xfId="1" applyFont="1" applyBorder="1"/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2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1" xfId="1" applyNumberFormat="1" applyFont="1" applyBorder="1" applyAlignment="1">
      <alignment wrapText="1"/>
    </xf>
    <xf numFmtId="0" fontId="7" fillId="0" borderId="4" xfId="1" applyNumberFormat="1" applyFont="1" applyBorder="1" applyAlignment="1">
      <alignment horizontal="left"/>
    </xf>
    <xf numFmtId="2" fontId="19" fillId="0" borderId="4" xfId="0" applyNumberFormat="1" applyFont="1" applyBorder="1" applyAlignment="1">
      <alignment vertical="center"/>
    </xf>
    <xf numFmtId="2" fontId="0" fillId="0" borderId="5" xfId="0" applyNumberFormat="1" applyBorder="1"/>
    <xf numFmtId="0" fontId="0" fillId="0" borderId="1" xfId="0" applyBorder="1" applyAlignment="1">
      <alignment horizontal="center"/>
    </xf>
    <xf numFmtId="0" fontId="1" fillId="0" borderId="0" xfId="0" applyFont="1"/>
    <xf numFmtId="164" fontId="7" fillId="0" borderId="5" xfId="1" applyFont="1" applyBorder="1" applyAlignment="1">
      <alignment horizontal="center" wrapText="1"/>
    </xf>
    <xf numFmtId="2" fontId="7" fillId="0" borderId="4" xfId="1" applyNumberFormat="1" applyFont="1" applyBorder="1" applyAlignment="1">
      <alignment wrapText="1"/>
    </xf>
    <xf numFmtId="0" fontId="1" fillId="0" borderId="0" xfId="5" applyFont="1"/>
    <xf numFmtId="0" fontId="10" fillId="0" borderId="0" xfId="5" applyFont="1"/>
    <xf numFmtId="0" fontId="1" fillId="0" borderId="0" xfId="5" applyFont="1" applyFill="1" applyBorder="1" applyAlignment="1">
      <alignment horizontal="center"/>
    </xf>
    <xf numFmtId="0" fontId="1" fillId="0" borderId="0" xfId="5" applyFont="1" applyFill="1"/>
    <xf numFmtId="0" fontId="1" fillId="0" borderId="0" xfId="5" applyFont="1" applyAlignment="1">
      <alignment horizontal="center"/>
    </xf>
    <xf numFmtId="0" fontId="15" fillId="0" borderId="0" xfId="5" applyFont="1"/>
    <xf numFmtId="0" fontId="0" fillId="0" borderId="1" xfId="0" applyBorder="1"/>
    <xf numFmtId="0" fontId="0" fillId="0" borderId="0" xfId="0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2" xfId="0" applyFont="1" applyBorder="1"/>
    <xf numFmtId="164" fontId="9" fillId="0" borderId="0" xfId="1" applyFont="1"/>
    <xf numFmtId="0" fontId="3" fillId="0" borderId="0" xfId="0" applyFon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7" fillId="0" borderId="2" xfId="1" applyFont="1" applyBorder="1"/>
    <xf numFmtId="0" fontId="0" fillId="0" borderId="5" xfId="0" applyBorder="1"/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9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9" fillId="0" borderId="4" xfId="0" applyNumberFormat="1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7" fillId="0" borderId="0" xfId="1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2" fontId="7" fillId="0" borderId="1" xfId="1" applyNumberFormat="1" applyFont="1" applyBorder="1" applyAlignment="1">
      <alignment wrapText="1"/>
    </xf>
    <xf numFmtId="2" fontId="7" fillId="0" borderId="4" xfId="1" applyNumberFormat="1" applyFont="1" applyBorder="1" applyAlignment="1">
      <alignment horizontal="left"/>
    </xf>
    <xf numFmtId="0" fontId="7" fillId="0" borderId="4" xfId="1" applyNumberFormat="1" applyFont="1" applyBorder="1"/>
    <xf numFmtId="0" fontId="10" fillId="0" borderId="1" xfId="0" applyFont="1" applyBorder="1" applyAlignment="1">
      <alignment horizontal="center" vertical="center"/>
    </xf>
    <xf numFmtId="0" fontId="0" fillId="0" borderId="7" xfId="0" applyBorder="1"/>
    <xf numFmtId="49" fontId="0" fillId="0" borderId="2" xfId="0" applyNumberFormat="1" applyBorder="1" applyAlignment="1">
      <alignment horizontal="center"/>
    </xf>
    <xf numFmtId="0" fontId="10" fillId="0" borderId="2" xfId="5" applyFont="1" applyBorder="1"/>
    <xf numFmtId="0" fontId="10" fillId="0" borderId="2" xfId="5" applyFont="1" applyBorder="1" applyAlignment="1">
      <alignment horizontal="center"/>
    </xf>
    <xf numFmtId="0" fontId="10" fillId="0" borderId="2" xfId="5" applyFont="1" applyBorder="1" applyAlignment="1">
      <alignment horizontal="center" vertical="center"/>
    </xf>
    <xf numFmtId="0" fontId="0" fillId="0" borderId="2" xfId="5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3" fillId="0" borderId="0" xfId="0" applyFont="1"/>
    <xf numFmtId="0" fontId="26" fillId="0" borderId="0" xfId="0" applyFont="1"/>
    <xf numFmtId="0" fontId="27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7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0" fillId="0" borderId="3" xfId="0" applyFont="1" applyBorder="1"/>
    <xf numFmtId="0" fontId="0" fillId="0" borderId="0" xfId="0"/>
    <xf numFmtId="0" fontId="5" fillId="0" borderId="0" xfId="0" applyFont="1"/>
    <xf numFmtId="0" fontId="8" fillId="0" borderId="0" xfId="0" applyFont="1"/>
    <xf numFmtId="0" fontId="0" fillId="0" borderId="2" xfId="0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15" fillId="0" borderId="0" xfId="5" applyFont="1"/>
    <xf numFmtId="0" fontId="10" fillId="0" borderId="1" xfId="0" applyFont="1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164" fontId="7" fillId="0" borderId="4" xfId="1" applyFont="1" applyBorder="1" applyAlignment="1">
      <alignment wrapText="1"/>
    </xf>
    <xf numFmtId="0" fontId="19" fillId="0" borderId="4" xfId="0" applyFont="1" applyBorder="1" applyAlignment="1">
      <alignment vertical="center"/>
    </xf>
    <xf numFmtId="0" fontId="15" fillId="0" borderId="0" xfId="0" applyFont="1"/>
    <xf numFmtId="0" fontId="19" fillId="0" borderId="4" xfId="0" applyFont="1" applyBorder="1" applyAlignment="1">
      <alignment vertical="center"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0" fontId="2" fillId="0" borderId="2" xfId="0" applyFont="1" applyBorder="1"/>
    <xf numFmtId="164" fontId="7" fillId="0" borderId="4" xfId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2" xfId="1" applyNumberFormat="1" applyFont="1" applyBorder="1" applyAlignment="1">
      <alignment horizontal="center" vertical="center" wrapText="1"/>
    </xf>
    <xf numFmtId="164" fontId="10" fillId="0" borderId="0" xfId="1" applyFont="1"/>
    <xf numFmtId="0" fontId="0" fillId="0" borderId="2" xfId="0" applyBorder="1" applyAlignment="1">
      <alignment horizontal="left"/>
    </xf>
    <xf numFmtId="49" fontId="10" fillId="0" borderId="2" xfId="0" applyNumberFormat="1" applyFont="1" applyBorder="1" applyAlignment="1">
      <alignment horizontal="center"/>
    </xf>
    <xf numFmtId="164" fontId="29" fillId="0" borderId="0" xfId="1" applyFont="1"/>
    <xf numFmtId="0" fontId="0" fillId="0" borderId="0" xfId="0"/>
    <xf numFmtId="0" fontId="10" fillId="0" borderId="4" xfId="0" applyFont="1" applyBorder="1"/>
    <xf numFmtId="0" fontId="0" fillId="0" borderId="5" xfId="0" applyBorder="1"/>
    <xf numFmtId="0" fontId="0" fillId="0" borderId="0" xfId="0" applyAlignment="1">
      <alignment horizontal="center"/>
    </xf>
    <xf numFmtId="0" fontId="15" fillId="0" borderId="0" xfId="5" applyFont="1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7" fillId="0" borderId="1" xfId="1" applyFont="1" applyBorder="1" applyAlignment="1">
      <alignment wrapText="1"/>
    </xf>
    <xf numFmtId="164" fontId="7" fillId="0" borderId="4" xfId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/>
    <xf numFmtId="0" fontId="10" fillId="0" borderId="2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0" fillId="0" borderId="2" xfId="0" applyFont="1" applyBorder="1" applyAlignment="1">
      <alignment horizontal="center" vertical="center"/>
    </xf>
    <xf numFmtId="2" fontId="0" fillId="0" borderId="4" xfId="0" applyNumberFormat="1" applyBorder="1"/>
    <xf numFmtId="0" fontId="10" fillId="0" borderId="0" xfId="0" applyFont="1"/>
    <xf numFmtId="164" fontId="7" fillId="0" borderId="0" xfId="1" applyFont="1"/>
    <xf numFmtId="0" fontId="7" fillId="0" borderId="4" xfId="1" applyNumberFormat="1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164" fontId="7" fillId="0" borderId="4" xfId="1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19" fillId="0" borderId="4" xfId="0" applyFont="1" applyBorder="1" applyAlignment="1">
      <alignment vertical="center"/>
    </xf>
    <xf numFmtId="2" fontId="19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7" fillId="0" borderId="0" xfId="1" applyNumberFormat="1" applyFont="1"/>
    <xf numFmtId="0" fontId="14" fillId="0" borderId="0" xfId="0" applyFont="1"/>
    <xf numFmtId="0" fontId="10" fillId="0" borderId="0" xfId="0" applyFont="1" applyAlignment="1">
      <alignment horizontal="center"/>
    </xf>
    <xf numFmtId="0" fontId="19" fillId="0" borderId="4" xfId="0" applyFont="1" applyBorder="1" applyAlignment="1">
      <alignment vertical="center" wrapText="1"/>
    </xf>
    <xf numFmtId="164" fontId="9" fillId="0" borderId="2" xfId="1" applyFont="1" applyBorder="1" applyAlignment="1">
      <alignment horizontal="center" vertical="center"/>
    </xf>
    <xf numFmtId="0" fontId="10" fillId="0" borderId="2" xfId="5" applyFont="1" applyBorder="1" applyAlignment="1">
      <alignment horizontal="center"/>
    </xf>
    <xf numFmtId="0" fontId="10" fillId="0" borderId="2" xfId="5" applyFont="1" applyBorder="1" applyAlignment="1">
      <alignment horizontal="center" vertical="center"/>
    </xf>
    <xf numFmtId="0" fontId="10" fillId="0" borderId="2" xfId="5" applyFont="1" applyBorder="1"/>
    <xf numFmtId="2" fontId="7" fillId="0" borderId="1" xfId="1" applyNumberFormat="1" applyFont="1" applyBorder="1" applyAlignment="1">
      <alignment wrapText="1"/>
    </xf>
    <xf numFmtId="2" fontId="7" fillId="0" borderId="4" xfId="1" applyNumberFormat="1" applyFont="1" applyBorder="1" applyAlignment="1">
      <alignment horizontal="left"/>
    </xf>
    <xf numFmtId="0" fontId="0" fillId="0" borderId="2" xfId="5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49" fontId="0" fillId="0" borderId="0" xfId="0" applyNumberFormat="1"/>
    <xf numFmtId="0" fontId="10" fillId="0" borderId="3" xfId="0" applyFont="1" applyBorder="1" applyAlignment="1">
      <alignment horizontal="center"/>
    </xf>
    <xf numFmtId="2" fontId="7" fillId="0" borderId="4" xfId="1" applyNumberFormat="1" applyFont="1" applyBorder="1"/>
    <xf numFmtId="2" fontId="19" fillId="0" borderId="4" xfId="0" applyNumberFormat="1" applyFont="1" applyBorder="1" applyAlignment="1">
      <alignment vertical="center" wrapText="1"/>
    </xf>
    <xf numFmtId="164" fontId="7" fillId="0" borderId="2" xfId="1" applyFont="1" applyBorder="1" applyAlignment="1">
      <alignment horizontal="center"/>
    </xf>
    <xf numFmtId="2" fontId="7" fillId="0" borderId="5" xfId="1" applyNumberFormat="1" applyFont="1" applyBorder="1"/>
    <xf numFmtId="164" fontId="7" fillId="0" borderId="0" xfId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1" fillId="0" borderId="2" xfId="0" applyFont="1" applyBorder="1"/>
    <xf numFmtId="17" fontId="0" fillId="0" borderId="0" xfId="0" applyNumberFormat="1"/>
    <xf numFmtId="0" fontId="14" fillId="0" borderId="0" xfId="0" applyFont="1" applyAlignment="1">
      <alignment wrapText="1"/>
    </xf>
    <xf numFmtId="164" fontId="9" fillId="0" borderId="2" xfId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7" fillId="0" borderId="4" xfId="1" applyNumberFormat="1" applyFont="1" applyBorder="1"/>
    <xf numFmtId="0" fontId="19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2" fontId="10" fillId="0" borderId="4" xfId="0" applyNumberFormat="1" applyFont="1" applyBorder="1"/>
    <xf numFmtId="0" fontId="10" fillId="0" borderId="3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 wrapText="1"/>
    </xf>
    <xf numFmtId="164" fontId="24" fillId="0" borderId="0" xfId="1" applyFont="1"/>
    <xf numFmtId="2" fontId="9" fillId="0" borderId="2" xfId="1" applyNumberFormat="1" applyFont="1" applyBorder="1" applyAlignment="1">
      <alignment horizontal="center" vertical="center"/>
    </xf>
    <xf numFmtId="2" fontId="7" fillId="0" borderId="5" xfId="1" applyNumberFormat="1" applyFont="1" applyBorder="1" applyAlignment="1">
      <alignment wrapText="1"/>
    </xf>
    <xf numFmtId="2" fontId="20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164" fontId="7" fillId="0" borderId="3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vertical="center"/>
    </xf>
    <xf numFmtId="2" fontId="12" fillId="0" borderId="4" xfId="0" applyNumberFormat="1" applyFont="1" applyBorder="1" applyAlignment="1">
      <alignment horizontal="center" vertical="center"/>
    </xf>
    <xf numFmtId="2" fontId="10" fillId="0" borderId="4" xfId="1" applyNumberFormat="1" applyFont="1" applyBorder="1" applyAlignment="1">
      <alignment horizontal="left"/>
    </xf>
    <xf numFmtId="2" fontId="22" fillId="0" borderId="0" xfId="0" applyNumberFormat="1" applyFont="1" applyAlignment="1">
      <alignment vertical="center"/>
    </xf>
    <xf numFmtId="164" fontId="7" fillId="0" borderId="5" xfId="1" applyFont="1" applyBorder="1"/>
    <xf numFmtId="0" fontId="11" fillId="0" borderId="2" xfId="0" applyFont="1" applyBorder="1"/>
    <xf numFmtId="0" fontId="14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4" fontId="7" fillId="0" borderId="4" xfId="1" applyFont="1" applyBorder="1" applyAlignment="1">
      <alignment vertical="top"/>
    </xf>
    <xf numFmtId="0" fontId="0" fillId="0" borderId="0" xfId="0" applyFo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3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5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5" applyFont="1"/>
    <xf numFmtId="0" fontId="10" fillId="0" borderId="4" xfId="5" applyFont="1" applyBorder="1"/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7" fillId="0" borderId="4" xfId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2" fontId="0" fillId="0" borderId="4" xfId="0" applyNumberFormat="1" applyFont="1" applyBorder="1"/>
    <xf numFmtId="0" fontId="0" fillId="0" borderId="4" xfId="0" applyFont="1" applyBorder="1" applyAlignment="1">
      <alignment horizontal="left"/>
    </xf>
    <xf numFmtId="0" fontId="0" fillId="0" borderId="3" xfId="0" applyFont="1" applyBorder="1"/>
    <xf numFmtId="0" fontId="0" fillId="0" borderId="5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5" applyFont="1"/>
    <xf numFmtId="0" fontId="4" fillId="0" borderId="0" xfId="0" applyFont="1"/>
    <xf numFmtId="0" fontId="13" fillId="0" borderId="0" xfId="5"/>
    <xf numFmtId="2" fontId="1" fillId="0" borderId="0" xfId="0" applyNumberFormat="1" applyFont="1"/>
    <xf numFmtId="2" fontId="10" fillId="0" borderId="0" xfId="0" applyNumberFormat="1" applyFont="1"/>
    <xf numFmtId="2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0" fillId="0" borderId="5" xfId="0" applyNumberFormat="1" applyFont="1" applyBorder="1"/>
    <xf numFmtId="164" fontId="7" fillId="0" borderId="2" xfId="1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2" fontId="1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4" fillId="0" borderId="4" xfId="0" applyNumberFormat="1" applyFont="1" applyBorder="1"/>
    <xf numFmtId="2" fontId="1" fillId="0" borderId="1" xfId="0" applyNumberFormat="1" applyFont="1" applyBorder="1"/>
    <xf numFmtId="2" fontId="9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7" fillId="0" borderId="2" xfId="0" applyFont="1" applyBorder="1"/>
    <xf numFmtId="2" fontId="0" fillId="0" borderId="0" xfId="0" applyNumberFormat="1" applyAlignment="1">
      <alignment horizontal="center"/>
    </xf>
    <xf numFmtId="2" fontId="9" fillId="0" borderId="4" xfId="1" applyNumberFormat="1" applyFont="1" applyBorder="1" applyAlignment="1">
      <alignment horizontal="center" vertical="center" wrapText="1"/>
    </xf>
    <xf numFmtId="2" fontId="14" fillId="0" borderId="0" xfId="0" applyNumberFormat="1" applyFont="1"/>
    <xf numFmtId="49" fontId="14" fillId="0" borderId="0" xfId="0" applyNumberFormat="1" applyFont="1"/>
    <xf numFmtId="164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24" fillId="0" borderId="0" xfId="1" applyNumberFormat="1" applyFont="1"/>
    <xf numFmtId="164" fontId="9" fillId="0" borderId="0" xfId="1" applyFont="1" applyAlignment="1">
      <alignment horizontal="center" vertical="center"/>
    </xf>
    <xf numFmtId="0" fontId="35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2" xfId="0" applyBorder="1"/>
    <xf numFmtId="2" fontId="0" fillId="0" borderId="4" xfId="0" applyNumberFormat="1" applyBorder="1"/>
    <xf numFmtId="2" fontId="7" fillId="0" borderId="4" xfId="1" applyNumberFormat="1" applyFont="1" applyBorder="1" applyAlignment="1">
      <alignment wrapText="1"/>
    </xf>
    <xf numFmtId="2" fontId="19" fillId="0" borderId="4" xfId="0" applyNumberFormat="1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0" fontId="0" fillId="0" borderId="5" xfId="0" applyBorder="1"/>
    <xf numFmtId="0" fontId="12" fillId="0" borderId="2" xfId="0" applyFont="1" applyBorder="1" applyAlignment="1">
      <alignment horizontal="center" vertical="center" wrapText="1"/>
    </xf>
    <xf numFmtId="0" fontId="0" fillId="0" borderId="4" xfId="0" applyBorder="1"/>
    <xf numFmtId="0" fontId="4" fillId="0" borderId="3" xfId="0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left"/>
    </xf>
    <xf numFmtId="2" fontId="9" fillId="0" borderId="1" xfId="1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2" fontId="7" fillId="0" borderId="4" xfId="1" applyNumberFormat="1" applyFont="1" applyBorder="1" applyAlignment="1">
      <alignment horizontal="left" wrapText="1"/>
    </xf>
    <xf numFmtId="2" fontId="7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vertical="center" wrapText="1"/>
    </xf>
    <xf numFmtId="2" fontId="1" fillId="0" borderId="4" xfId="0" applyNumberFormat="1" applyFont="1" applyBorder="1"/>
    <xf numFmtId="164" fontId="7" fillId="0" borderId="0" xfId="1" applyFont="1" applyAlignment="1">
      <alignment wrapText="1"/>
    </xf>
    <xf numFmtId="0" fontId="7" fillId="0" borderId="0" xfId="0" applyFont="1" applyAlignment="1">
      <alignment vertical="center" wrapText="1"/>
    </xf>
    <xf numFmtId="0" fontId="20" fillId="0" borderId="0" xfId="0" applyFont="1"/>
    <xf numFmtId="2" fontId="1" fillId="0" borderId="5" xfId="0" applyNumberFormat="1" applyFont="1" applyBorder="1"/>
    <xf numFmtId="0" fontId="10" fillId="0" borderId="0" xfId="0" applyFont="1" applyAlignment="1">
      <alignment horizontal="center" vertical="center"/>
    </xf>
    <xf numFmtId="2" fontId="36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center" vertical="center"/>
    </xf>
    <xf numFmtId="2" fontId="5" fillId="0" borderId="0" xfId="0" applyNumberFormat="1" applyFont="1"/>
    <xf numFmtId="0" fontId="0" fillId="0" borderId="1" xfId="0" applyBorder="1" applyAlignment="1">
      <alignment horizontal="left" vertical="center"/>
    </xf>
    <xf numFmtId="2" fontId="0" fillId="0" borderId="4" xfId="0" applyNumberForma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7" applyFont="1"/>
    <xf numFmtId="0" fontId="21" fillId="0" borderId="0" xfId="7"/>
    <xf numFmtId="0" fontId="1" fillId="0" borderId="0" xfId="7" applyFont="1" applyAlignment="1">
      <alignment horizontal="center"/>
    </xf>
    <xf numFmtId="2" fontId="1" fillId="0" borderId="0" xfId="7" applyNumberFormat="1" applyFont="1"/>
    <xf numFmtId="0" fontId="8" fillId="0" borderId="0" xfId="7" applyFont="1"/>
    <xf numFmtId="0" fontId="3" fillId="0" borderId="2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0" fontId="1" fillId="0" borderId="4" xfId="7" applyFont="1" applyBorder="1"/>
    <xf numFmtId="0" fontId="1" fillId="0" borderId="4" xfId="7" applyFont="1" applyBorder="1" applyAlignment="1">
      <alignment horizontal="center"/>
    </xf>
    <xf numFmtId="0" fontId="1" fillId="0" borderId="5" xfId="7" applyFont="1" applyBorder="1" applyAlignment="1">
      <alignment horizontal="center"/>
    </xf>
    <xf numFmtId="0" fontId="1" fillId="0" borderId="2" xfId="7" applyFont="1" applyBorder="1"/>
    <xf numFmtId="0" fontId="1" fillId="0" borderId="2" xfId="7" applyFont="1" applyBorder="1" applyAlignment="1">
      <alignment horizontal="center"/>
    </xf>
    <xf numFmtId="49" fontId="1" fillId="0" borderId="2" xfId="7" applyNumberFormat="1" applyFont="1" applyBorder="1" applyAlignment="1">
      <alignment horizontal="center"/>
    </xf>
    <xf numFmtId="0" fontId="10" fillId="0" borderId="2" xfId="7" applyFont="1" applyBorder="1" applyAlignment="1">
      <alignment horizontal="center"/>
    </xf>
    <xf numFmtId="2" fontId="1" fillId="0" borderId="4" xfId="7" applyNumberFormat="1" applyFont="1" applyBorder="1"/>
    <xf numFmtId="2" fontId="7" fillId="0" borderId="4" xfId="7" applyNumberFormat="1" applyFont="1" applyBorder="1" applyAlignment="1">
      <alignment vertical="center"/>
    </xf>
    <xf numFmtId="2" fontId="7" fillId="0" borderId="4" xfId="7" applyNumberFormat="1" applyFont="1" applyBorder="1" applyAlignment="1">
      <alignment vertical="center" wrapText="1"/>
    </xf>
    <xf numFmtId="0" fontId="1" fillId="0" borderId="2" xfId="7" applyFont="1" applyBorder="1" applyAlignment="1">
      <alignment horizontal="left"/>
    </xf>
    <xf numFmtId="0" fontId="1" fillId="3" borderId="2" xfId="7" applyFont="1" applyFill="1" applyBorder="1"/>
    <xf numFmtId="2" fontId="1" fillId="0" borderId="5" xfId="7" applyNumberFormat="1" applyFont="1" applyBorder="1"/>
    <xf numFmtId="0" fontId="1" fillId="0" borderId="0" xfId="7" applyFont="1"/>
    <xf numFmtId="0" fontId="3" fillId="0" borderId="0" xfId="7" applyFont="1"/>
    <xf numFmtId="2" fontId="1" fillId="0" borderId="0" xfId="7" applyNumberFormat="1" applyFont="1" applyAlignment="1">
      <alignment horizontal="center"/>
    </xf>
    <xf numFmtId="0" fontId="10" fillId="0" borderId="0" xfId="7" applyFont="1"/>
    <xf numFmtId="164" fontId="9" fillId="0" borderId="1" xfId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/>
    <xf numFmtId="0" fontId="37" fillId="0" borderId="2" xfId="0" applyFont="1" applyBorder="1" applyAlignment="1">
      <alignment horizontal="left"/>
    </xf>
    <xf numFmtId="0" fontId="37" fillId="0" borderId="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7" fillId="0" borderId="4" xfId="1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8">
    <cellStyle name="Excel Built-in Normal" xfId="1"/>
    <cellStyle name="Neutral 2" xfId="4"/>
    <cellStyle name="Normal 2" xfId="5"/>
    <cellStyle name="Normal 3" xfId="2"/>
    <cellStyle name="Normal 3 2" xfId="7"/>
    <cellStyle name="Normal 4" xfId="6"/>
    <cellStyle name="Normalno" xfId="0" builtinId="0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6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30"/>
    <col min="2" max="2" width="33.44140625" style="30" customWidth="1"/>
    <col min="3" max="3" width="12.5546875" style="30" customWidth="1"/>
    <col min="4" max="4" width="12.44140625" style="38" customWidth="1"/>
    <col min="5" max="5" width="11.6640625" style="38" customWidth="1"/>
    <col min="6" max="6" width="44" style="30" customWidth="1"/>
    <col min="7" max="7" width="13.33203125" style="30" customWidth="1"/>
    <col min="8" max="16384" width="9.109375" style="30"/>
  </cols>
  <sheetData>
    <row r="2" spans="2:11" x14ac:dyDescent="0.3">
      <c r="B2" s="31" t="s">
        <v>452</v>
      </c>
      <c r="C2" s="31"/>
      <c r="D2" s="30"/>
      <c r="J2" s="88"/>
      <c r="K2" s="88"/>
    </row>
    <row r="3" spans="2:11" x14ac:dyDescent="0.3">
      <c r="B3" s="32"/>
      <c r="C3" s="32"/>
      <c r="D3" s="30"/>
      <c r="I3" s="89"/>
    </row>
    <row r="4" spans="2:11" ht="28.8" x14ac:dyDescent="0.3">
      <c r="B4" s="33" t="s">
        <v>0</v>
      </c>
      <c r="C4" s="115" t="s">
        <v>9</v>
      </c>
      <c r="D4" s="115" t="s">
        <v>10</v>
      </c>
      <c r="E4" s="115" t="s">
        <v>68</v>
      </c>
      <c r="F4" s="90" t="s">
        <v>1</v>
      </c>
      <c r="I4" s="89"/>
    </row>
    <row r="5" spans="2:11" x14ac:dyDescent="0.3">
      <c r="B5" s="116" t="s">
        <v>111</v>
      </c>
      <c r="C5" s="113">
        <v>50</v>
      </c>
      <c r="D5" s="117">
        <v>50</v>
      </c>
      <c r="E5" s="98">
        <v>1.875</v>
      </c>
      <c r="F5" s="90"/>
      <c r="I5" s="89"/>
    </row>
    <row r="6" spans="2:11" x14ac:dyDescent="0.3">
      <c r="B6" s="116" t="s">
        <v>113</v>
      </c>
      <c r="C6" s="113">
        <v>12.5</v>
      </c>
      <c r="D6" s="114">
        <v>15.6</v>
      </c>
      <c r="E6" s="113">
        <v>1.56</v>
      </c>
      <c r="F6" s="16" t="s">
        <v>114</v>
      </c>
      <c r="I6" s="89"/>
    </row>
    <row r="7" spans="2:11" x14ac:dyDescent="0.3">
      <c r="B7" s="116" t="s">
        <v>112</v>
      </c>
      <c r="C7" s="113">
        <v>30</v>
      </c>
      <c r="D7" s="91">
        <v>34</v>
      </c>
      <c r="E7" s="113">
        <v>3.4</v>
      </c>
      <c r="F7" s="34"/>
      <c r="I7" s="89"/>
    </row>
    <row r="8" spans="2:11" x14ac:dyDescent="0.3">
      <c r="B8" s="116" t="s">
        <v>39</v>
      </c>
      <c r="C8" s="113" t="s">
        <v>126</v>
      </c>
      <c r="D8" s="117" t="s">
        <v>127</v>
      </c>
      <c r="E8" s="113" t="s">
        <v>128</v>
      </c>
      <c r="F8" s="34" t="s">
        <v>136</v>
      </c>
      <c r="I8" s="89"/>
    </row>
    <row r="9" spans="2:11" x14ac:dyDescent="0.3">
      <c r="B9" s="116" t="s">
        <v>16</v>
      </c>
      <c r="C9" s="113">
        <v>0.7</v>
      </c>
      <c r="D9" s="114">
        <v>0.7</v>
      </c>
      <c r="E9" s="98">
        <v>7.0000000000000007E-2</v>
      </c>
      <c r="F9" s="34"/>
      <c r="I9" s="89"/>
    </row>
    <row r="10" spans="2:11" x14ac:dyDescent="0.3">
      <c r="B10" s="116" t="s">
        <v>129</v>
      </c>
      <c r="C10" s="113">
        <v>0.7</v>
      </c>
      <c r="D10" s="91">
        <v>0.7</v>
      </c>
      <c r="E10" s="113">
        <v>7.0000000000000007E-2</v>
      </c>
      <c r="F10" s="49" t="s">
        <v>3</v>
      </c>
      <c r="I10" s="89"/>
    </row>
    <row r="11" spans="2:11" x14ac:dyDescent="0.3">
      <c r="B11" s="116" t="s">
        <v>130</v>
      </c>
      <c r="C11" s="113">
        <v>0.05</v>
      </c>
      <c r="D11" s="117">
        <v>0.05</v>
      </c>
      <c r="E11" s="113">
        <v>5.0000000000000001E-3</v>
      </c>
      <c r="F11" s="50" t="s">
        <v>6</v>
      </c>
      <c r="I11" s="89"/>
    </row>
    <row r="12" spans="2:11" x14ac:dyDescent="0.3">
      <c r="B12" s="116" t="s">
        <v>131</v>
      </c>
      <c r="C12" s="113">
        <v>20</v>
      </c>
      <c r="D12" s="91">
        <v>20</v>
      </c>
      <c r="E12" s="113">
        <v>2</v>
      </c>
      <c r="F12" s="34"/>
      <c r="I12" s="89"/>
    </row>
    <row r="13" spans="2:11" x14ac:dyDescent="0.3">
      <c r="B13" s="112"/>
      <c r="C13" s="113"/>
      <c r="D13" s="113"/>
      <c r="E13" s="113"/>
      <c r="F13" s="34"/>
      <c r="I13" s="89"/>
    </row>
    <row r="14" spans="2:11" x14ac:dyDescent="0.3">
      <c r="B14" s="118" t="s">
        <v>70</v>
      </c>
      <c r="C14" s="113">
        <v>40</v>
      </c>
      <c r="D14" s="113">
        <v>40</v>
      </c>
      <c r="E14" s="113">
        <v>4</v>
      </c>
      <c r="F14" s="4"/>
      <c r="I14" s="89"/>
    </row>
    <row r="15" spans="2:11" x14ac:dyDescent="0.3">
      <c r="B15" s="112" t="s">
        <v>30</v>
      </c>
      <c r="C15" s="113">
        <v>5</v>
      </c>
      <c r="D15" s="113">
        <v>5</v>
      </c>
      <c r="E15" s="113">
        <v>0.5</v>
      </c>
      <c r="F15" s="4"/>
      <c r="I15" s="89"/>
    </row>
    <row r="16" spans="2:11" x14ac:dyDescent="0.3">
      <c r="B16" s="112" t="s">
        <v>16</v>
      </c>
      <c r="C16" s="113">
        <v>0.4</v>
      </c>
      <c r="D16" s="113">
        <v>0.4</v>
      </c>
      <c r="E16" s="113">
        <v>0.04</v>
      </c>
      <c r="F16" s="4"/>
      <c r="I16" s="92"/>
    </row>
    <row r="17" spans="2:9" x14ac:dyDescent="0.3">
      <c r="B17" s="112"/>
      <c r="C17" s="113"/>
      <c r="D17" s="113"/>
      <c r="E17" s="113"/>
      <c r="F17" s="34"/>
      <c r="I17" s="89"/>
    </row>
    <row r="18" spans="2:9" x14ac:dyDescent="0.3">
      <c r="B18" s="93" t="s">
        <v>125</v>
      </c>
      <c r="C18" s="98">
        <v>50</v>
      </c>
      <c r="D18" s="98">
        <v>62</v>
      </c>
      <c r="E18" s="113">
        <v>6.2</v>
      </c>
      <c r="F18" s="34"/>
      <c r="I18" s="89"/>
    </row>
    <row r="19" spans="2:9" x14ac:dyDescent="0.3">
      <c r="B19" s="119" t="s">
        <v>39</v>
      </c>
      <c r="C19" s="113" t="s">
        <v>126</v>
      </c>
      <c r="D19" s="113" t="s">
        <v>134</v>
      </c>
      <c r="E19" s="113" t="s">
        <v>135</v>
      </c>
      <c r="F19" s="34"/>
      <c r="I19" s="89"/>
    </row>
    <row r="20" spans="2:9" x14ac:dyDescent="0.3">
      <c r="B20" s="119" t="s">
        <v>115</v>
      </c>
      <c r="C20" s="113">
        <v>10</v>
      </c>
      <c r="D20" s="113">
        <v>10</v>
      </c>
      <c r="E20" s="113">
        <v>1</v>
      </c>
      <c r="F20" s="34"/>
    </row>
    <row r="21" spans="2:9" x14ac:dyDescent="0.3">
      <c r="B21" s="120" t="s">
        <v>132</v>
      </c>
      <c r="C21" s="113">
        <v>10</v>
      </c>
      <c r="D21" s="113">
        <v>10</v>
      </c>
      <c r="E21" s="113">
        <v>1</v>
      </c>
      <c r="F21" s="34"/>
    </row>
    <row r="22" spans="2:9" x14ac:dyDescent="0.3">
      <c r="B22" s="120" t="s">
        <v>16</v>
      </c>
      <c r="C22" s="113">
        <v>0.15</v>
      </c>
      <c r="D22" s="113">
        <v>0.15</v>
      </c>
      <c r="E22" s="113">
        <v>1.4999999999999999E-2</v>
      </c>
      <c r="F22" s="34"/>
      <c r="I22" s="89"/>
    </row>
    <row r="23" spans="2:9" x14ac:dyDescent="0.3">
      <c r="B23" s="120" t="s">
        <v>133</v>
      </c>
      <c r="C23" s="113">
        <v>3</v>
      </c>
      <c r="D23" s="113">
        <v>3</v>
      </c>
      <c r="E23" s="113">
        <v>0.3</v>
      </c>
      <c r="F23" s="34"/>
    </row>
    <row r="24" spans="2:9" x14ac:dyDescent="0.3">
      <c r="B24" s="112"/>
      <c r="C24" s="113"/>
      <c r="D24" s="121"/>
      <c r="E24" s="113"/>
      <c r="F24" s="34"/>
    </row>
    <row r="25" spans="2:9" x14ac:dyDescent="0.3">
      <c r="B25" s="112" t="s">
        <v>2</v>
      </c>
      <c r="C25" s="113">
        <v>45</v>
      </c>
      <c r="D25" s="113">
        <v>45</v>
      </c>
      <c r="E25" s="113">
        <v>4.5</v>
      </c>
      <c r="F25" s="34"/>
    </row>
    <row r="26" spans="2:9" x14ac:dyDescent="0.3">
      <c r="B26" s="112"/>
      <c r="C26" s="112"/>
      <c r="D26" s="112"/>
      <c r="E26" s="113"/>
      <c r="F26" s="43"/>
    </row>
    <row r="28" spans="2:9" x14ac:dyDescent="0.3">
      <c r="B28" s="37" t="s">
        <v>7</v>
      </c>
    </row>
    <row r="29" spans="2:9" x14ac:dyDescent="0.3">
      <c r="B29" s="92" t="s">
        <v>116</v>
      </c>
    </row>
    <row r="30" spans="2:9" x14ac:dyDescent="0.3">
      <c r="B30" s="89" t="s">
        <v>117</v>
      </c>
    </row>
    <row r="31" spans="2:9" x14ac:dyDescent="0.3">
      <c r="B31" s="89" t="s">
        <v>118</v>
      </c>
    </row>
    <row r="32" spans="2:9" x14ac:dyDescent="0.3">
      <c r="B32" s="89" t="s">
        <v>119</v>
      </c>
    </row>
    <row r="33" spans="2:10" x14ac:dyDescent="0.3">
      <c r="B33" s="89" t="s">
        <v>137</v>
      </c>
    </row>
    <row r="34" spans="2:10" s="94" customFormat="1" x14ac:dyDescent="0.3">
      <c r="B34" s="89"/>
      <c r="D34" s="103"/>
      <c r="E34" s="103"/>
    </row>
    <row r="35" spans="2:10" x14ac:dyDescent="0.3">
      <c r="B35" s="31" t="s">
        <v>8</v>
      </c>
    </row>
    <row r="36" spans="2:10" x14ac:dyDescent="0.3">
      <c r="B36" s="30" t="s">
        <v>120</v>
      </c>
    </row>
    <row r="37" spans="2:10" x14ac:dyDescent="0.3">
      <c r="B37" s="30" t="s">
        <v>121</v>
      </c>
    </row>
    <row r="39" spans="2:10" x14ac:dyDescent="0.3">
      <c r="B39" s="28" t="s">
        <v>12</v>
      </c>
    </row>
    <row r="40" spans="2:10" x14ac:dyDescent="0.3">
      <c r="B40" s="28" t="s">
        <v>13</v>
      </c>
    </row>
    <row r="41" spans="2:10" x14ac:dyDescent="0.3">
      <c r="B41" s="86"/>
      <c r="C41" s="86"/>
      <c r="D41" s="85"/>
      <c r="E41" s="85"/>
      <c r="F41" s="86"/>
      <c r="G41" s="86"/>
    </row>
    <row r="42" spans="2:10" x14ac:dyDescent="0.3">
      <c r="B42" s="86"/>
      <c r="C42" s="86"/>
      <c r="D42" s="85"/>
      <c r="E42" s="85"/>
      <c r="F42" s="86"/>
      <c r="G42" s="86"/>
    </row>
    <row r="43" spans="2:10" x14ac:dyDescent="0.3">
      <c r="B43" s="86"/>
      <c r="C43" s="86"/>
      <c r="D43" s="85"/>
      <c r="E43" s="85"/>
      <c r="F43" s="86"/>
      <c r="G43" s="86"/>
      <c r="H43" s="86"/>
      <c r="I43" s="86"/>
      <c r="J43" s="86"/>
    </row>
    <row r="44" spans="2:10" x14ac:dyDescent="0.3">
      <c r="B44" s="86"/>
      <c r="C44" s="86"/>
      <c r="D44" s="85"/>
      <c r="E44" s="85"/>
      <c r="F44" s="86"/>
      <c r="G44" s="86"/>
      <c r="H44" s="86"/>
      <c r="I44" s="86"/>
      <c r="J44" s="86"/>
    </row>
    <row r="45" spans="2:10" x14ac:dyDescent="0.3">
      <c r="B45" s="86"/>
      <c r="C45" s="86"/>
      <c r="D45" s="85"/>
      <c r="E45" s="85"/>
      <c r="F45" s="86"/>
      <c r="G45" s="86"/>
      <c r="J45" s="86"/>
    </row>
    <row r="46" spans="2:10" x14ac:dyDescent="0.3">
      <c r="B46" s="86"/>
      <c r="C46" s="86"/>
      <c r="D46" s="85"/>
      <c r="E46" s="85"/>
      <c r="F46" s="86"/>
    </row>
    <row r="47" spans="2:10" x14ac:dyDescent="0.3">
      <c r="B47" s="86"/>
      <c r="C47" s="86"/>
      <c r="D47" s="85"/>
      <c r="E47" s="85"/>
      <c r="F47" s="86"/>
    </row>
    <row r="48" spans="2:10" x14ac:dyDescent="0.3">
      <c r="B48" s="86"/>
      <c r="C48" s="86"/>
      <c r="D48" s="85"/>
      <c r="E48" s="85"/>
      <c r="F48" s="86"/>
    </row>
    <row r="49" spans="2:8" x14ac:dyDescent="0.3">
      <c r="B49" s="86"/>
      <c r="C49" s="86"/>
      <c r="D49" s="85"/>
      <c r="E49" s="85"/>
      <c r="F49" s="86"/>
    </row>
    <row r="50" spans="2:8" x14ac:dyDescent="0.3">
      <c r="B50" s="86"/>
      <c r="C50" s="86"/>
      <c r="D50" s="85"/>
      <c r="E50" s="85"/>
      <c r="F50" s="86"/>
    </row>
    <row r="51" spans="2:8" x14ac:dyDescent="0.3">
      <c r="B51" s="86"/>
      <c r="C51" s="86"/>
      <c r="D51" s="85"/>
      <c r="E51" s="85"/>
      <c r="F51" s="86"/>
      <c r="H51" s="87"/>
    </row>
    <row r="52" spans="2:8" x14ac:dyDescent="0.3">
      <c r="B52" s="86"/>
      <c r="C52" s="86"/>
      <c r="D52" s="85"/>
      <c r="E52" s="85"/>
      <c r="F52" s="86"/>
      <c r="H52" s="87"/>
    </row>
    <row r="53" spans="2:8" x14ac:dyDescent="0.3">
      <c r="B53" s="86"/>
      <c r="C53" s="86"/>
      <c r="D53" s="85"/>
      <c r="E53" s="85"/>
      <c r="F53" s="86"/>
      <c r="H53" s="87"/>
    </row>
    <row r="54" spans="2:8" x14ac:dyDescent="0.3">
      <c r="B54" s="86"/>
      <c r="C54" s="86"/>
      <c r="D54" s="85"/>
      <c r="E54" s="85"/>
      <c r="F54" s="86"/>
    </row>
    <row r="55" spans="2:8" x14ac:dyDescent="0.3">
      <c r="B55" s="86"/>
      <c r="C55" s="86"/>
      <c r="D55" s="85"/>
      <c r="E55" s="85"/>
      <c r="F55" s="86"/>
      <c r="H55" s="87"/>
    </row>
    <row r="56" spans="2:8" x14ac:dyDescent="0.3">
      <c r="B56" s="86"/>
      <c r="C56" s="86"/>
      <c r="D56" s="85"/>
      <c r="E56" s="85"/>
      <c r="F56" s="86"/>
    </row>
    <row r="57" spans="2:8" x14ac:dyDescent="0.3">
      <c r="B57" s="86"/>
      <c r="C57" s="86"/>
      <c r="D57" s="85"/>
      <c r="E57" s="85"/>
      <c r="F57" s="86"/>
    </row>
    <row r="58" spans="2:8" x14ac:dyDescent="0.3">
      <c r="B58" s="86"/>
      <c r="C58" s="86"/>
      <c r="D58" s="85"/>
      <c r="E58" s="85"/>
      <c r="F58" s="86"/>
    </row>
    <row r="59" spans="2:8" x14ac:dyDescent="0.3">
      <c r="B59" s="86"/>
      <c r="C59" s="86"/>
      <c r="D59" s="85"/>
      <c r="E59" s="85"/>
      <c r="F59" s="86"/>
    </row>
    <row r="60" spans="2:8" x14ac:dyDescent="0.3">
      <c r="B60" s="86"/>
      <c r="C60" s="86"/>
      <c r="D60" s="85"/>
      <c r="E60" s="85"/>
      <c r="F60" s="86"/>
    </row>
    <row r="61" spans="2:8" x14ac:dyDescent="0.3">
      <c r="B61" s="86"/>
      <c r="C61" s="86"/>
      <c r="D61" s="85"/>
      <c r="E61" s="85"/>
      <c r="F61" s="86"/>
    </row>
    <row r="62" spans="2:8" x14ac:dyDescent="0.3">
      <c r="B62" s="86"/>
      <c r="C62" s="86"/>
      <c r="D62" s="85"/>
      <c r="E62" s="85"/>
      <c r="F62" s="86"/>
    </row>
    <row r="63" spans="2:8" x14ac:dyDescent="0.3">
      <c r="B63" s="86"/>
      <c r="C63" s="86"/>
      <c r="D63" s="85"/>
      <c r="E63" s="85"/>
      <c r="F63" s="86"/>
    </row>
    <row r="64" spans="2:8" x14ac:dyDescent="0.3">
      <c r="B64" s="86"/>
      <c r="C64" s="86"/>
      <c r="D64" s="85"/>
      <c r="E64" s="85"/>
      <c r="F64" s="86"/>
    </row>
    <row r="65" spans="2:10" x14ac:dyDescent="0.3">
      <c r="B65" s="86"/>
      <c r="C65" s="86"/>
      <c r="D65" s="85"/>
      <c r="E65" s="85"/>
      <c r="F65" s="86"/>
    </row>
    <row r="66" spans="2:10" x14ac:dyDescent="0.3">
      <c r="B66" s="86"/>
      <c r="C66" s="86"/>
      <c r="D66" s="85"/>
      <c r="E66" s="85"/>
      <c r="F66" s="86"/>
    </row>
    <row r="67" spans="2:10" x14ac:dyDescent="0.3">
      <c r="B67" s="86"/>
      <c r="C67" s="86"/>
      <c r="D67" s="85"/>
      <c r="E67" s="85"/>
      <c r="F67" s="86"/>
      <c r="G67" s="86"/>
      <c r="H67" s="86"/>
      <c r="I67" s="86"/>
      <c r="J67" s="86"/>
    </row>
    <row r="68" spans="2:10" x14ac:dyDescent="0.3">
      <c r="B68" s="86"/>
      <c r="C68" s="86"/>
      <c r="D68" s="85"/>
      <c r="E68" s="85"/>
      <c r="F68" s="86"/>
      <c r="G68" s="86"/>
      <c r="H68" s="86"/>
      <c r="I68" s="86"/>
      <c r="J68" s="86"/>
    </row>
    <row r="69" spans="2:10" x14ac:dyDescent="0.3">
      <c r="B69" s="86"/>
      <c r="C69" s="86"/>
      <c r="D69" s="85"/>
      <c r="E69" s="85"/>
      <c r="F69" s="86"/>
      <c r="G69" s="86"/>
      <c r="H69" s="86"/>
      <c r="I69" s="86"/>
      <c r="J69" s="86"/>
    </row>
    <row r="70" spans="2:10" x14ac:dyDescent="0.3">
      <c r="B70" s="86"/>
      <c r="C70" s="86"/>
      <c r="D70" s="85"/>
      <c r="E70" s="85"/>
      <c r="F70" s="86"/>
      <c r="G70" s="86"/>
      <c r="H70" s="86"/>
      <c r="I70" s="86"/>
      <c r="J70" s="86"/>
    </row>
    <row r="71" spans="2:10" x14ac:dyDescent="0.3">
      <c r="B71" s="86"/>
      <c r="C71" s="86"/>
      <c r="D71" s="85"/>
      <c r="E71" s="85"/>
      <c r="F71" s="86"/>
      <c r="G71" s="86"/>
      <c r="H71" s="86"/>
      <c r="I71" s="86"/>
      <c r="J71" s="86"/>
    </row>
    <row r="72" spans="2:10" x14ac:dyDescent="0.3">
      <c r="B72" s="86"/>
      <c r="C72" s="86"/>
      <c r="D72" s="85"/>
      <c r="E72" s="85"/>
      <c r="F72" s="86"/>
      <c r="G72" s="86"/>
      <c r="H72" s="86"/>
      <c r="I72" s="86"/>
      <c r="J72" s="86"/>
    </row>
    <row r="73" spans="2:10" x14ac:dyDescent="0.3">
      <c r="B73" s="86"/>
      <c r="C73" s="86"/>
      <c r="D73" s="85"/>
      <c r="E73" s="85"/>
      <c r="F73" s="86"/>
      <c r="G73" s="86"/>
      <c r="H73" s="86"/>
      <c r="I73" s="86"/>
      <c r="J73" s="86"/>
    </row>
    <row r="74" spans="2:10" x14ac:dyDescent="0.3">
      <c r="B74" s="86"/>
      <c r="C74" s="86"/>
      <c r="D74" s="85"/>
      <c r="E74" s="85"/>
      <c r="F74" s="86"/>
      <c r="G74" s="86"/>
      <c r="H74" s="86"/>
      <c r="I74" s="86"/>
      <c r="J74" s="86"/>
    </row>
    <row r="75" spans="2:10" x14ac:dyDescent="0.3">
      <c r="B75" s="86"/>
      <c r="C75" s="86"/>
      <c r="D75" s="85"/>
      <c r="E75" s="85"/>
      <c r="F75" s="86"/>
      <c r="G75" s="86"/>
      <c r="H75" s="86"/>
      <c r="I75" s="86"/>
      <c r="J75" s="86"/>
    </row>
    <row r="76" spans="2:10" x14ac:dyDescent="0.3">
      <c r="B76" s="86"/>
      <c r="C76" s="86"/>
      <c r="D76" s="85"/>
      <c r="E76" s="85"/>
      <c r="F76" s="86"/>
      <c r="G76" s="86"/>
      <c r="H76" s="86"/>
      <c r="I76" s="86"/>
      <c r="J76" s="86"/>
    </row>
    <row r="77" spans="2:10" x14ac:dyDescent="0.3">
      <c r="B77" s="86"/>
      <c r="C77" s="86"/>
      <c r="D77" s="85"/>
      <c r="E77" s="85"/>
      <c r="F77" s="86"/>
      <c r="G77" s="86"/>
      <c r="H77" s="86"/>
      <c r="I77" s="86"/>
      <c r="J77" s="86"/>
    </row>
    <row r="78" spans="2:10" x14ac:dyDescent="0.3">
      <c r="B78" s="86"/>
      <c r="C78" s="86"/>
      <c r="D78" s="85"/>
      <c r="E78" s="85"/>
      <c r="F78" s="86"/>
      <c r="G78" s="86"/>
      <c r="H78" s="86"/>
      <c r="I78" s="86"/>
      <c r="J78" s="86"/>
    </row>
    <row r="79" spans="2:10" x14ac:dyDescent="0.3">
      <c r="B79" s="86"/>
      <c r="C79" s="86"/>
      <c r="D79" s="85"/>
      <c r="E79" s="85"/>
      <c r="F79" s="86"/>
      <c r="G79" s="86"/>
      <c r="H79" s="86"/>
      <c r="I79" s="86"/>
      <c r="J79" s="86"/>
    </row>
    <row r="80" spans="2:10" x14ac:dyDescent="0.3">
      <c r="B80" s="86"/>
      <c r="C80" s="86"/>
      <c r="D80" s="85"/>
      <c r="E80" s="85"/>
      <c r="F80" s="86"/>
      <c r="G80" s="86"/>
      <c r="H80" s="86"/>
      <c r="I80" s="86"/>
      <c r="J80" s="86"/>
    </row>
    <row r="81" spans="2:10" x14ac:dyDescent="0.3">
      <c r="B81" s="86"/>
      <c r="C81" s="86"/>
      <c r="D81" s="85"/>
      <c r="E81" s="85"/>
      <c r="F81" s="86"/>
      <c r="G81" s="86"/>
      <c r="H81" s="86"/>
      <c r="I81" s="86"/>
      <c r="J81" s="86"/>
    </row>
    <row r="82" spans="2:10" x14ac:dyDescent="0.3">
      <c r="B82" s="86"/>
      <c r="C82" s="86"/>
      <c r="D82" s="85"/>
      <c r="E82" s="85"/>
      <c r="F82" s="86"/>
      <c r="G82" s="86"/>
      <c r="H82" s="86"/>
      <c r="I82" s="86"/>
      <c r="J82" s="86"/>
    </row>
    <row r="83" spans="2:10" x14ac:dyDescent="0.3">
      <c r="B83" s="86"/>
      <c r="C83" s="86"/>
      <c r="D83" s="85"/>
      <c r="E83" s="85"/>
      <c r="F83" s="86"/>
      <c r="G83" s="86"/>
      <c r="H83" s="86"/>
      <c r="I83" s="86"/>
      <c r="J83" s="86"/>
    </row>
    <row r="84" spans="2:10" x14ac:dyDescent="0.3">
      <c r="B84" s="86"/>
      <c r="C84" s="86"/>
      <c r="D84" s="85"/>
      <c r="E84" s="85"/>
      <c r="F84" s="86"/>
      <c r="G84" s="86"/>
      <c r="H84" s="86"/>
      <c r="I84" s="86"/>
      <c r="J84" s="86"/>
    </row>
    <row r="85" spans="2:10" x14ac:dyDescent="0.3">
      <c r="B85" s="86"/>
      <c r="C85" s="86"/>
      <c r="D85" s="85"/>
      <c r="E85" s="85"/>
      <c r="F85" s="86"/>
      <c r="G85" s="86"/>
      <c r="H85" s="86"/>
      <c r="I85" s="86"/>
      <c r="J85" s="86"/>
    </row>
    <row r="86" spans="2:10" x14ac:dyDescent="0.3">
      <c r="B86" s="86"/>
      <c r="C86" s="86"/>
      <c r="D86" s="86"/>
      <c r="E86" s="86"/>
      <c r="F86" s="86"/>
      <c r="G86" s="86"/>
      <c r="H86" s="86"/>
      <c r="I86" s="86"/>
      <c r="J86" s="86"/>
    </row>
    <row r="87" spans="2:10" x14ac:dyDescent="0.3">
      <c r="B87" s="86"/>
      <c r="C87" s="86"/>
      <c r="D87" s="86"/>
      <c r="E87" s="86"/>
      <c r="F87" s="86"/>
      <c r="G87" s="86"/>
      <c r="H87" s="86"/>
      <c r="I87" s="86"/>
      <c r="J87" s="86"/>
    </row>
    <row r="88" spans="2:10" x14ac:dyDescent="0.3">
      <c r="B88" s="86"/>
      <c r="C88" s="86"/>
      <c r="D88" s="86"/>
      <c r="E88" s="86"/>
    </row>
    <row r="89" spans="2:10" x14ac:dyDescent="0.3">
      <c r="B89" s="86"/>
      <c r="C89" s="86"/>
      <c r="D89" s="86"/>
      <c r="E89" s="86"/>
    </row>
    <row r="90" spans="2:10" x14ac:dyDescent="0.3">
      <c r="B90" s="86"/>
      <c r="C90" s="86"/>
      <c r="D90" s="86"/>
      <c r="E90" s="86"/>
    </row>
    <row r="91" spans="2:10" x14ac:dyDescent="0.3">
      <c r="B91" s="86"/>
      <c r="C91" s="86"/>
      <c r="D91" s="86"/>
      <c r="E91" s="86"/>
    </row>
    <row r="92" spans="2:10" x14ac:dyDescent="0.3">
      <c r="B92" s="86"/>
      <c r="C92" s="86"/>
      <c r="D92" s="86"/>
      <c r="E92" s="86"/>
    </row>
    <row r="93" spans="2:10" x14ac:dyDescent="0.3">
      <c r="B93" s="86"/>
      <c r="C93" s="86"/>
      <c r="D93" s="86"/>
      <c r="E93" s="86"/>
    </row>
    <row r="94" spans="2:10" x14ac:dyDescent="0.3">
      <c r="B94" s="86"/>
      <c r="C94" s="86"/>
      <c r="D94" s="86"/>
      <c r="E94" s="86"/>
    </row>
    <row r="95" spans="2:10" x14ac:dyDescent="0.3">
      <c r="B95" s="86"/>
      <c r="C95" s="86"/>
      <c r="D95" s="86"/>
      <c r="E95" s="86"/>
    </row>
    <row r="96" spans="2:10" x14ac:dyDescent="0.3">
      <c r="B96" s="86"/>
      <c r="C96" s="86"/>
      <c r="D96" s="86"/>
      <c r="E96" s="86"/>
    </row>
    <row r="97" spans="2:5" x14ac:dyDescent="0.3">
      <c r="B97" s="86"/>
      <c r="C97" s="86"/>
      <c r="D97" s="86"/>
      <c r="E97" s="86"/>
    </row>
    <row r="98" spans="2:5" x14ac:dyDescent="0.3">
      <c r="B98" s="86"/>
      <c r="C98" s="86"/>
      <c r="D98" s="86"/>
      <c r="E98" s="86"/>
    </row>
    <row r="99" spans="2:5" x14ac:dyDescent="0.3">
      <c r="B99" s="86"/>
      <c r="C99" s="86"/>
      <c r="D99" s="86"/>
      <c r="E99" s="86"/>
    </row>
    <row r="100" spans="2:5" x14ac:dyDescent="0.3">
      <c r="B100" s="86"/>
      <c r="C100" s="86"/>
      <c r="D100" s="86"/>
      <c r="E100" s="86"/>
    </row>
    <row r="101" spans="2:5" x14ac:dyDescent="0.3">
      <c r="B101" s="86"/>
      <c r="C101" s="86"/>
      <c r="D101" s="86"/>
      <c r="E101" s="86"/>
    </row>
    <row r="102" spans="2:5" x14ac:dyDescent="0.3">
      <c r="B102" s="86"/>
      <c r="C102" s="86"/>
      <c r="D102" s="86"/>
      <c r="E102" s="86"/>
    </row>
    <row r="103" spans="2:5" x14ac:dyDescent="0.3">
      <c r="B103" s="86"/>
      <c r="C103" s="86"/>
      <c r="D103" s="86"/>
      <c r="E103" s="86"/>
    </row>
    <row r="104" spans="2:5" x14ac:dyDescent="0.3">
      <c r="B104" s="86"/>
      <c r="C104" s="86"/>
      <c r="D104" s="86"/>
      <c r="E104" s="86"/>
    </row>
    <row r="105" spans="2:5" x14ac:dyDescent="0.3">
      <c r="B105" s="86"/>
      <c r="C105" s="86"/>
      <c r="D105" s="86"/>
      <c r="E105" s="86"/>
    </row>
    <row r="106" spans="2:5" x14ac:dyDescent="0.3">
      <c r="B106" s="86"/>
      <c r="C106" s="86"/>
      <c r="D106" s="86"/>
      <c r="E106" s="86"/>
    </row>
  </sheetData>
  <pageMargins left="0.7" right="0.7" top="0.75" bottom="0.75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2:F36"/>
  <sheetViews>
    <sheetView workbookViewId="0">
      <selection activeCell="F10" sqref="F10"/>
    </sheetView>
  </sheetViews>
  <sheetFormatPr defaultColWidth="9.109375" defaultRowHeight="14.4" x14ac:dyDescent="0.3"/>
  <cols>
    <col min="1" max="1" width="9.109375" style="227"/>
    <col min="2" max="2" width="35.33203125" style="227" customWidth="1"/>
    <col min="3" max="3" width="11.5546875" style="227" customWidth="1"/>
    <col min="4" max="4" width="12.109375" style="227" customWidth="1"/>
    <col min="5" max="5" width="11.5546875" style="227" customWidth="1"/>
    <col min="6" max="6" width="54.109375" style="227" bestFit="1" customWidth="1"/>
    <col min="7" max="16384" width="9.109375" style="227"/>
  </cols>
  <sheetData>
    <row r="2" spans="2:6" x14ac:dyDescent="0.3">
      <c r="B2" s="248" t="s">
        <v>627</v>
      </c>
      <c r="C2" s="232"/>
      <c r="D2" s="232"/>
      <c r="E2" s="232"/>
      <c r="F2" s="232"/>
    </row>
    <row r="3" spans="2:6" x14ac:dyDescent="0.3">
      <c r="B3" s="233"/>
      <c r="C3" s="233"/>
      <c r="D3" s="233"/>
      <c r="E3" s="233"/>
      <c r="F3" s="233"/>
    </row>
    <row r="4" spans="2:6" ht="28.8" x14ac:dyDescent="0.3">
      <c r="B4" s="234" t="s">
        <v>0</v>
      </c>
      <c r="C4" s="235" t="s">
        <v>9</v>
      </c>
      <c r="D4" s="235" t="s">
        <v>10</v>
      </c>
      <c r="E4" s="236" t="s">
        <v>68</v>
      </c>
      <c r="F4" s="249" t="s">
        <v>11</v>
      </c>
    </row>
    <row r="5" spans="2:6" x14ac:dyDescent="0.3">
      <c r="B5" s="250"/>
      <c r="C5" s="235"/>
      <c r="D5" s="235"/>
      <c r="E5" s="251"/>
      <c r="F5" s="249"/>
    </row>
    <row r="6" spans="2:6" x14ac:dyDescent="0.3">
      <c r="B6" s="252" t="s">
        <v>429</v>
      </c>
      <c r="C6" s="253">
        <v>50</v>
      </c>
      <c r="D6" s="253">
        <v>50</v>
      </c>
      <c r="E6" s="254">
        <v>5</v>
      </c>
      <c r="F6" s="255" t="s">
        <v>430</v>
      </c>
    </row>
    <row r="7" spans="2:6" x14ac:dyDescent="0.3">
      <c r="B7" s="252" t="s">
        <v>409</v>
      </c>
      <c r="C7" s="253">
        <v>25</v>
      </c>
      <c r="D7" s="253">
        <v>28</v>
      </c>
      <c r="E7" s="254">
        <v>2.8</v>
      </c>
      <c r="F7" s="256"/>
    </row>
    <row r="8" spans="2:6" x14ac:dyDescent="0.3">
      <c r="B8" s="252" t="s">
        <v>24</v>
      </c>
      <c r="C8" s="253">
        <v>10</v>
      </c>
      <c r="D8" s="253">
        <v>12.5</v>
      </c>
      <c r="E8" s="254">
        <v>1.25</v>
      </c>
      <c r="F8" s="255" t="s">
        <v>410</v>
      </c>
    </row>
    <row r="9" spans="2:6" x14ac:dyDescent="0.3">
      <c r="B9" s="252"/>
      <c r="C9" s="253"/>
      <c r="D9" s="253"/>
      <c r="E9" s="254"/>
      <c r="F9" s="255"/>
    </row>
    <row r="10" spans="2:6" x14ac:dyDescent="0.3">
      <c r="B10" s="252" t="s">
        <v>93</v>
      </c>
      <c r="C10" s="253">
        <v>60</v>
      </c>
      <c r="D10" s="253">
        <v>60</v>
      </c>
      <c r="E10" s="254">
        <v>6</v>
      </c>
      <c r="F10" s="257" t="s">
        <v>3</v>
      </c>
    </row>
    <row r="11" spans="2:6" x14ac:dyDescent="0.3">
      <c r="B11" s="252" t="s">
        <v>290</v>
      </c>
      <c r="C11" s="253">
        <v>60</v>
      </c>
      <c r="D11" s="253">
        <v>60</v>
      </c>
      <c r="E11" s="254">
        <v>6</v>
      </c>
      <c r="F11" s="257" t="s">
        <v>400</v>
      </c>
    </row>
    <row r="12" spans="2:6" x14ac:dyDescent="0.3">
      <c r="B12" s="252" t="s">
        <v>427</v>
      </c>
      <c r="C12" s="253">
        <v>2</v>
      </c>
      <c r="D12" s="253">
        <v>2</v>
      </c>
      <c r="E12" s="254">
        <v>0.2</v>
      </c>
      <c r="F12" s="258"/>
    </row>
    <row r="13" spans="2:6" x14ac:dyDescent="0.3">
      <c r="B13" s="252" t="s">
        <v>419</v>
      </c>
      <c r="C13" s="253">
        <v>0.25</v>
      </c>
      <c r="D13" s="253">
        <v>0.25</v>
      </c>
      <c r="E13" s="254">
        <v>2.5000000000000001E-2</v>
      </c>
      <c r="F13" s="259" t="s">
        <v>363</v>
      </c>
    </row>
    <row r="14" spans="2:6" x14ac:dyDescent="0.3">
      <c r="B14" s="252" t="s">
        <v>431</v>
      </c>
      <c r="C14" s="253">
        <v>15</v>
      </c>
      <c r="D14" s="253">
        <v>15</v>
      </c>
      <c r="E14" s="254">
        <v>1.5</v>
      </c>
      <c r="F14" s="260"/>
    </row>
    <row r="15" spans="2:6" x14ac:dyDescent="0.3">
      <c r="B15" s="252"/>
      <c r="C15" s="253"/>
      <c r="D15" s="253"/>
      <c r="E15" s="254"/>
      <c r="F15" s="260"/>
    </row>
    <row r="16" spans="2:6" x14ac:dyDescent="0.3">
      <c r="B16" s="252" t="s">
        <v>371</v>
      </c>
      <c r="C16" s="253">
        <v>65</v>
      </c>
      <c r="D16" s="253">
        <v>85</v>
      </c>
      <c r="E16" s="254">
        <v>8.5</v>
      </c>
      <c r="F16" s="260"/>
    </row>
    <row r="17" spans="2:6" x14ac:dyDescent="0.3">
      <c r="B17" s="252" t="s">
        <v>381</v>
      </c>
      <c r="C17" s="253">
        <v>1</v>
      </c>
      <c r="D17" s="253">
        <v>1</v>
      </c>
      <c r="E17" s="254" t="s">
        <v>432</v>
      </c>
      <c r="F17" s="260"/>
    </row>
    <row r="18" spans="2:6" x14ac:dyDescent="0.3">
      <c r="B18" s="252" t="s">
        <v>18</v>
      </c>
      <c r="C18" s="253">
        <v>1</v>
      </c>
      <c r="D18" s="253">
        <v>1</v>
      </c>
      <c r="E18" s="254" t="s">
        <v>432</v>
      </c>
      <c r="F18" s="260"/>
    </row>
    <row r="19" spans="2:6" x14ac:dyDescent="0.3">
      <c r="B19" s="112" t="s">
        <v>16</v>
      </c>
      <c r="C19" s="113">
        <v>0.3</v>
      </c>
      <c r="D19" s="113">
        <v>0.3</v>
      </c>
      <c r="E19" s="113">
        <v>0.03</v>
      </c>
      <c r="F19" s="260"/>
    </row>
    <row r="20" spans="2:6" x14ac:dyDescent="0.3">
      <c r="B20" s="112"/>
      <c r="C20" s="112"/>
      <c r="D20" s="112"/>
      <c r="E20" s="261"/>
      <c r="F20" s="260"/>
    </row>
    <row r="21" spans="2:6" x14ac:dyDescent="0.3">
      <c r="B21" s="252" t="s">
        <v>2</v>
      </c>
      <c r="C21" s="253">
        <v>45</v>
      </c>
      <c r="D21" s="253">
        <v>45</v>
      </c>
      <c r="E21" s="254">
        <v>4.5</v>
      </c>
      <c r="F21" s="260"/>
    </row>
    <row r="22" spans="2:6" x14ac:dyDescent="0.3">
      <c r="B22" s="252"/>
      <c r="C22" s="253"/>
      <c r="D22" s="253"/>
      <c r="E22" s="254"/>
      <c r="F22" s="260"/>
    </row>
    <row r="23" spans="2:6" x14ac:dyDescent="0.3">
      <c r="B23" s="252" t="s">
        <v>14</v>
      </c>
      <c r="C23" s="253" t="s">
        <v>4</v>
      </c>
      <c r="D23" s="253" t="s">
        <v>4</v>
      </c>
      <c r="E23" s="254" t="s">
        <v>5</v>
      </c>
      <c r="F23" s="260"/>
    </row>
    <row r="24" spans="2:6" x14ac:dyDescent="0.3">
      <c r="B24" s="252"/>
      <c r="C24" s="253"/>
      <c r="D24" s="253"/>
      <c r="E24" s="254"/>
      <c r="F24" s="262"/>
    </row>
    <row r="25" spans="2:6" x14ac:dyDescent="0.3">
      <c r="F25" s="263"/>
    </row>
    <row r="26" spans="2:6" x14ac:dyDescent="0.3">
      <c r="B26" s="150" t="s">
        <v>7</v>
      </c>
    </row>
    <row r="27" spans="2:6" x14ac:dyDescent="0.3">
      <c r="B27" s="263" t="s">
        <v>433</v>
      </c>
    </row>
    <row r="28" spans="2:6" x14ac:dyDescent="0.3">
      <c r="B28" s="263" t="s">
        <v>434</v>
      </c>
    </row>
    <row r="29" spans="2:6" x14ac:dyDescent="0.3">
      <c r="B29" s="263" t="s">
        <v>435</v>
      </c>
    </row>
    <row r="31" spans="2:6" x14ac:dyDescent="0.3">
      <c r="B31" s="264" t="s">
        <v>436</v>
      </c>
    </row>
    <row r="32" spans="2:6" x14ac:dyDescent="0.3">
      <c r="B32" s="24" t="s">
        <v>47</v>
      </c>
    </row>
    <row r="33" spans="2:2" x14ac:dyDescent="0.3">
      <c r="B33" s="24" t="s">
        <v>437</v>
      </c>
    </row>
    <row r="34" spans="2:2" x14ac:dyDescent="0.3">
      <c r="B34" s="24"/>
    </row>
    <row r="35" spans="2:2" x14ac:dyDescent="0.3">
      <c r="B35" s="246" t="s">
        <v>12</v>
      </c>
    </row>
    <row r="36" spans="2:2" x14ac:dyDescent="0.3">
      <c r="B36" s="246" t="s">
        <v>13</v>
      </c>
    </row>
  </sheetData>
  <pageMargins left="0.7" right="0.7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7"/>
  <sheetViews>
    <sheetView workbookViewId="0">
      <selection activeCell="M23" sqref="M23"/>
    </sheetView>
  </sheetViews>
  <sheetFormatPr defaultColWidth="9.109375" defaultRowHeight="14.4" x14ac:dyDescent="0.3"/>
  <cols>
    <col min="1" max="1" width="9.109375" style="134"/>
    <col min="2" max="2" width="24.88671875" style="134" customWidth="1"/>
    <col min="3" max="4" width="12.44140625" style="134" bestFit="1" customWidth="1"/>
    <col min="5" max="5" width="11.109375" style="134" bestFit="1" customWidth="1"/>
    <col min="6" max="6" width="33.33203125" style="134" bestFit="1" customWidth="1"/>
    <col min="7" max="16384" width="9.109375" style="134"/>
  </cols>
  <sheetData>
    <row r="2" spans="2:6" x14ac:dyDescent="0.3">
      <c r="B2" s="139" t="s">
        <v>67</v>
      </c>
      <c r="C2" s="139"/>
      <c r="D2" s="139"/>
    </row>
    <row r="3" spans="2:6" x14ac:dyDescent="0.3">
      <c r="B3" s="140"/>
      <c r="C3" s="140"/>
      <c r="D3" s="140"/>
    </row>
    <row r="4" spans="2:6" ht="28.8" x14ac:dyDescent="0.3">
      <c r="B4" s="158" t="s">
        <v>0</v>
      </c>
      <c r="C4" s="188" t="s">
        <v>9</v>
      </c>
      <c r="D4" s="188" t="s">
        <v>10</v>
      </c>
      <c r="E4" s="188" t="s">
        <v>68</v>
      </c>
      <c r="F4" s="158" t="s">
        <v>11</v>
      </c>
    </row>
    <row r="5" spans="2:6" x14ac:dyDescent="0.3">
      <c r="B5" s="196" t="s">
        <v>55</v>
      </c>
      <c r="C5" s="197">
        <v>5</v>
      </c>
      <c r="D5" s="143">
        <v>5</v>
      </c>
      <c r="E5" s="197">
        <v>0.5</v>
      </c>
      <c r="F5" s="145"/>
    </row>
    <row r="6" spans="2:6" x14ac:dyDescent="0.3">
      <c r="B6" s="196" t="s">
        <v>24</v>
      </c>
      <c r="C6" s="197">
        <v>10</v>
      </c>
      <c r="D6" s="197">
        <v>12.5</v>
      </c>
      <c r="E6" s="197">
        <v>1.25</v>
      </c>
      <c r="F6" s="146" t="s">
        <v>56</v>
      </c>
    </row>
    <row r="7" spans="2:6" x14ac:dyDescent="0.3">
      <c r="B7" s="196" t="s">
        <v>57</v>
      </c>
      <c r="C7" s="197">
        <v>50</v>
      </c>
      <c r="D7" s="197">
        <v>50</v>
      </c>
      <c r="E7" s="197">
        <v>5</v>
      </c>
      <c r="F7" s="148"/>
    </row>
    <row r="8" spans="2:6" x14ac:dyDescent="0.3">
      <c r="B8" s="196" t="s">
        <v>46</v>
      </c>
      <c r="C8" s="197">
        <v>0.8</v>
      </c>
      <c r="D8" s="197">
        <v>0.8</v>
      </c>
      <c r="E8" s="197">
        <v>0.08</v>
      </c>
      <c r="F8" s="161" t="s">
        <v>3</v>
      </c>
    </row>
    <row r="9" spans="2:6" x14ac:dyDescent="0.3">
      <c r="B9" s="196" t="s">
        <v>103</v>
      </c>
      <c r="C9" s="197">
        <v>20</v>
      </c>
      <c r="D9" s="197">
        <v>20</v>
      </c>
      <c r="E9" s="197">
        <v>2</v>
      </c>
      <c r="F9" s="168" t="s">
        <v>6</v>
      </c>
    </row>
    <row r="10" spans="2:6" x14ac:dyDescent="0.3">
      <c r="B10" s="196" t="s">
        <v>19</v>
      </c>
      <c r="C10" s="197">
        <v>20</v>
      </c>
      <c r="D10" s="197">
        <v>25</v>
      </c>
      <c r="E10" s="197">
        <v>2.5</v>
      </c>
      <c r="F10" s="168"/>
    </row>
    <row r="11" spans="2:6" x14ac:dyDescent="0.3">
      <c r="B11" s="148" t="s">
        <v>21</v>
      </c>
      <c r="C11" s="197">
        <v>20</v>
      </c>
      <c r="D11" s="197">
        <v>27</v>
      </c>
      <c r="E11" s="197">
        <v>2.7</v>
      </c>
      <c r="F11" s="148" t="s">
        <v>58</v>
      </c>
    </row>
    <row r="12" spans="2:6" x14ac:dyDescent="0.3">
      <c r="B12" s="196" t="s">
        <v>129</v>
      </c>
      <c r="C12" s="197">
        <v>0.65</v>
      </c>
      <c r="D12" s="197">
        <v>0.65</v>
      </c>
      <c r="E12" s="197">
        <v>6.5000000000000002E-2</v>
      </c>
      <c r="F12" s="148"/>
    </row>
    <row r="13" spans="2:6" x14ac:dyDescent="0.3">
      <c r="B13" s="196" t="s">
        <v>25</v>
      </c>
      <c r="C13" s="197">
        <v>0.3</v>
      </c>
      <c r="D13" s="197">
        <v>0.3</v>
      </c>
      <c r="E13" s="197">
        <v>0.03</v>
      </c>
      <c r="F13" s="148"/>
    </row>
    <row r="14" spans="2:6" x14ac:dyDescent="0.3">
      <c r="B14" s="196"/>
      <c r="C14" s="196"/>
      <c r="D14" s="196"/>
      <c r="E14" s="196"/>
      <c r="F14" s="159"/>
    </row>
    <row r="15" spans="2:6" x14ac:dyDescent="0.3">
      <c r="B15" s="149" t="s">
        <v>59</v>
      </c>
      <c r="C15" s="143">
        <v>11.4</v>
      </c>
      <c r="D15" s="143">
        <v>11.4</v>
      </c>
      <c r="E15" s="143">
        <v>1.1399999999999999</v>
      </c>
      <c r="F15" s="159"/>
    </row>
    <row r="16" spans="2:6" x14ac:dyDescent="0.3">
      <c r="B16" s="149" t="s">
        <v>60</v>
      </c>
      <c r="C16" s="143">
        <v>9</v>
      </c>
      <c r="D16" s="143">
        <v>10</v>
      </c>
      <c r="E16" s="143">
        <v>0.1</v>
      </c>
      <c r="F16" s="159"/>
    </row>
    <row r="17" spans="2:6" x14ac:dyDescent="0.3">
      <c r="B17" s="149" t="s">
        <v>16</v>
      </c>
      <c r="C17" s="143">
        <v>0.2</v>
      </c>
      <c r="D17" s="143">
        <v>0.2</v>
      </c>
      <c r="E17" s="143">
        <v>0.02</v>
      </c>
      <c r="F17" s="159"/>
    </row>
    <row r="18" spans="2:6" x14ac:dyDescent="0.3">
      <c r="B18" s="149" t="s">
        <v>130</v>
      </c>
      <c r="C18" s="143">
        <v>0.1</v>
      </c>
      <c r="D18" s="143">
        <v>0.1</v>
      </c>
      <c r="E18" s="143">
        <v>0.01</v>
      </c>
      <c r="F18" s="159"/>
    </row>
    <row r="19" spans="2:6" x14ac:dyDescent="0.3">
      <c r="B19" s="149" t="s">
        <v>61</v>
      </c>
      <c r="C19" s="62"/>
      <c r="D19" s="62"/>
      <c r="E19" s="62"/>
      <c r="F19" s="159"/>
    </row>
    <row r="20" spans="2:6" x14ac:dyDescent="0.3">
      <c r="B20" s="196"/>
      <c r="C20" s="143"/>
      <c r="D20" s="143"/>
      <c r="E20" s="143"/>
      <c r="F20" s="159"/>
    </row>
    <row r="21" spans="2:6" x14ac:dyDescent="0.3">
      <c r="B21" s="149" t="s">
        <v>2</v>
      </c>
      <c r="C21" s="197">
        <v>45</v>
      </c>
      <c r="D21" s="197">
        <v>45</v>
      </c>
      <c r="E21" s="197">
        <v>4.5</v>
      </c>
      <c r="F21" s="159"/>
    </row>
    <row r="22" spans="2:6" x14ac:dyDescent="0.3">
      <c r="B22" s="196"/>
      <c r="C22" s="196"/>
      <c r="D22" s="196"/>
      <c r="E22" s="197"/>
      <c r="F22" s="159"/>
    </row>
    <row r="23" spans="2:6" x14ac:dyDescent="0.3">
      <c r="B23" s="196" t="s">
        <v>62</v>
      </c>
      <c r="C23" s="197" t="s">
        <v>4</v>
      </c>
      <c r="D23" s="197" t="s">
        <v>4</v>
      </c>
      <c r="E23" s="198" t="s">
        <v>5</v>
      </c>
      <c r="F23" s="178"/>
    </row>
    <row r="24" spans="2:6" x14ac:dyDescent="0.3">
      <c r="B24" s="196"/>
      <c r="C24" s="196"/>
      <c r="D24" s="196"/>
      <c r="E24" s="196"/>
      <c r="F24" s="21"/>
    </row>
    <row r="25" spans="2:6" x14ac:dyDescent="0.3">
      <c r="F25" s="63"/>
    </row>
    <row r="26" spans="2:6" x14ac:dyDescent="0.3">
      <c r="B26" s="150" t="s">
        <v>7</v>
      </c>
      <c r="F26" s="137"/>
    </row>
    <row r="27" spans="2:6" x14ac:dyDescent="0.3">
      <c r="B27" s="134" t="s">
        <v>63</v>
      </c>
      <c r="F27" s="137"/>
    </row>
    <row r="28" spans="2:6" x14ac:dyDescent="0.3">
      <c r="B28" s="134" t="s">
        <v>64</v>
      </c>
      <c r="F28" s="137"/>
    </row>
    <row r="29" spans="2:6" x14ac:dyDescent="0.3">
      <c r="B29" s="155" t="s">
        <v>65</v>
      </c>
      <c r="F29" s="137"/>
    </row>
    <row r="30" spans="2:6" x14ac:dyDescent="0.3">
      <c r="B30" s="155" t="s">
        <v>66</v>
      </c>
      <c r="F30" s="137"/>
    </row>
    <row r="32" spans="2:6" x14ac:dyDescent="0.3">
      <c r="B32" s="139" t="s">
        <v>8</v>
      </c>
    </row>
    <row r="33" spans="2:2" x14ac:dyDescent="0.3">
      <c r="B33" s="134" t="s">
        <v>99</v>
      </c>
    </row>
    <row r="34" spans="2:2" x14ac:dyDescent="0.3">
      <c r="B34" s="134" t="s">
        <v>100</v>
      </c>
    </row>
    <row r="36" spans="2:2" x14ac:dyDescent="0.3">
      <c r="B36" s="138" t="s">
        <v>12</v>
      </c>
    </row>
    <row r="37" spans="2:2" x14ac:dyDescent="0.3">
      <c r="B37" s="138" t="s">
        <v>13</v>
      </c>
    </row>
  </sheetData>
  <pageMargins left="0.7" right="0.7" top="0.75" bottom="0.75" header="0.3" footer="0.3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2"/>
  <sheetViews>
    <sheetView workbookViewId="0">
      <selection sqref="A1:F35"/>
    </sheetView>
  </sheetViews>
  <sheetFormatPr defaultColWidth="9.109375" defaultRowHeight="14.4" x14ac:dyDescent="0.3"/>
  <cols>
    <col min="1" max="1" width="9.109375" style="297"/>
    <col min="2" max="2" width="28" style="297" customWidth="1"/>
    <col min="3" max="4" width="11.6640625" style="297" customWidth="1"/>
    <col min="5" max="5" width="11.6640625" style="305" customWidth="1"/>
    <col min="6" max="6" width="40.88671875" style="306" customWidth="1"/>
    <col min="7" max="7" width="10.6640625" style="297" customWidth="1"/>
    <col min="8" max="16384" width="9.109375" style="297"/>
  </cols>
  <sheetData>
    <row r="2" spans="2:6" x14ac:dyDescent="0.3">
      <c r="B2" s="265" t="s">
        <v>551</v>
      </c>
      <c r="C2" s="304"/>
    </row>
    <row r="3" spans="2:6" x14ac:dyDescent="0.3">
      <c r="B3" s="307"/>
      <c r="C3" s="307"/>
    </row>
    <row r="4" spans="2:6" ht="28.8" x14ac:dyDescent="0.3">
      <c r="B4" s="308" t="s">
        <v>0</v>
      </c>
      <c r="C4" s="313" t="s">
        <v>9</v>
      </c>
      <c r="D4" s="313" t="s">
        <v>10</v>
      </c>
      <c r="E4" s="315" t="s">
        <v>122</v>
      </c>
      <c r="F4" s="310" t="s">
        <v>11</v>
      </c>
    </row>
    <row r="5" spans="2:6" x14ac:dyDescent="0.3">
      <c r="B5" s="300" t="s">
        <v>550</v>
      </c>
      <c r="C5" s="197" t="s">
        <v>458</v>
      </c>
      <c r="D5" s="197" t="s">
        <v>458</v>
      </c>
      <c r="E5" s="197" t="s">
        <v>459</v>
      </c>
      <c r="F5" s="173"/>
    </row>
    <row r="6" spans="2:6" x14ac:dyDescent="0.3">
      <c r="B6" s="300"/>
      <c r="C6" s="300"/>
      <c r="D6" s="300"/>
      <c r="E6" s="197"/>
      <c r="F6" s="301" t="s">
        <v>460</v>
      </c>
    </row>
    <row r="7" spans="2:6" x14ac:dyDescent="0.3">
      <c r="B7" s="300" t="s">
        <v>337</v>
      </c>
      <c r="C7" s="197">
        <v>40</v>
      </c>
      <c r="D7" s="197">
        <v>40</v>
      </c>
      <c r="E7" s="197">
        <v>4</v>
      </c>
      <c r="F7" s="301"/>
    </row>
    <row r="8" spans="2:6" x14ac:dyDescent="0.3">
      <c r="B8" s="300" t="s">
        <v>16</v>
      </c>
      <c r="C8" s="197">
        <v>0.5</v>
      </c>
      <c r="D8" s="197">
        <v>0.5</v>
      </c>
      <c r="E8" s="143">
        <v>0.05</v>
      </c>
      <c r="F8" s="316" t="s">
        <v>461</v>
      </c>
    </row>
    <row r="9" spans="2:6" x14ac:dyDescent="0.3">
      <c r="B9" s="300"/>
      <c r="C9" s="300"/>
      <c r="D9" s="300"/>
      <c r="E9" s="197"/>
      <c r="F9" s="301"/>
    </row>
    <row r="10" spans="2:6" x14ac:dyDescent="0.3">
      <c r="B10" s="300" t="s">
        <v>30</v>
      </c>
      <c r="C10" s="197">
        <v>2</v>
      </c>
      <c r="D10" s="197">
        <v>2</v>
      </c>
      <c r="E10" s="143">
        <v>0.2</v>
      </c>
      <c r="F10" s="303" t="s">
        <v>3</v>
      </c>
    </row>
    <row r="11" spans="2:6" x14ac:dyDescent="0.3">
      <c r="B11" s="300" t="s">
        <v>24</v>
      </c>
      <c r="C11" s="197">
        <v>5</v>
      </c>
      <c r="D11" s="197">
        <v>6.25</v>
      </c>
      <c r="E11" s="143">
        <v>0.625</v>
      </c>
      <c r="F11" s="183" t="s">
        <v>6</v>
      </c>
    </row>
    <row r="12" spans="2:6" x14ac:dyDescent="0.3">
      <c r="B12" s="286" t="s">
        <v>19</v>
      </c>
      <c r="C12" s="197">
        <v>10</v>
      </c>
      <c r="D12" s="197">
        <v>12.5</v>
      </c>
      <c r="E12" s="197">
        <v>1.25</v>
      </c>
      <c r="F12" s="301"/>
    </row>
    <row r="13" spans="2:6" x14ac:dyDescent="0.3">
      <c r="B13" s="286" t="s">
        <v>462</v>
      </c>
      <c r="C13" s="197">
        <v>10</v>
      </c>
      <c r="D13" s="197">
        <v>12.5</v>
      </c>
      <c r="E13" s="197">
        <v>1.25</v>
      </c>
      <c r="F13" s="301" t="s">
        <v>463</v>
      </c>
    </row>
    <row r="14" spans="2:6" x14ac:dyDescent="0.3">
      <c r="B14" s="286" t="s">
        <v>273</v>
      </c>
      <c r="C14" s="197">
        <v>10</v>
      </c>
      <c r="D14" s="197">
        <v>15</v>
      </c>
      <c r="E14" s="197">
        <v>1.5</v>
      </c>
      <c r="F14" s="301"/>
    </row>
    <row r="15" spans="2:6" x14ac:dyDescent="0.3">
      <c r="B15" s="286" t="s">
        <v>274</v>
      </c>
      <c r="C15" s="197">
        <v>10</v>
      </c>
      <c r="D15" s="197">
        <v>15</v>
      </c>
      <c r="E15" s="197">
        <v>1.5</v>
      </c>
      <c r="F15" s="208"/>
    </row>
    <row r="16" spans="2:6" x14ac:dyDescent="0.3">
      <c r="B16" s="300" t="s">
        <v>464</v>
      </c>
      <c r="C16" s="197">
        <v>0.65</v>
      </c>
      <c r="D16" s="143">
        <v>0.65</v>
      </c>
      <c r="E16" s="197">
        <v>6.5000000000000002E-2</v>
      </c>
      <c r="F16" s="302"/>
    </row>
    <row r="17" spans="2:6" x14ac:dyDescent="0.3">
      <c r="B17" s="300" t="s">
        <v>16</v>
      </c>
      <c r="C17" s="197">
        <v>0.6</v>
      </c>
      <c r="D17" s="143">
        <v>0.6</v>
      </c>
      <c r="E17" s="197">
        <v>0.06</v>
      </c>
      <c r="F17" s="302"/>
    </row>
    <row r="18" spans="2:6" x14ac:dyDescent="0.3">
      <c r="B18" s="300" t="s">
        <v>138</v>
      </c>
      <c r="C18" s="197">
        <v>0.5</v>
      </c>
      <c r="D18" s="197">
        <v>0.5</v>
      </c>
      <c r="E18" s="197">
        <v>0.05</v>
      </c>
      <c r="F18" s="302"/>
    </row>
    <row r="19" spans="2:6" x14ac:dyDescent="0.3">
      <c r="B19" s="300"/>
      <c r="C19" s="300"/>
      <c r="D19" s="300"/>
      <c r="E19" s="197"/>
      <c r="F19" s="302"/>
    </row>
    <row r="20" spans="2:6" x14ac:dyDescent="0.3">
      <c r="B20" s="300" t="s">
        <v>465</v>
      </c>
      <c r="C20" s="197">
        <v>50</v>
      </c>
      <c r="D20" s="197">
        <v>50</v>
      </c>
      <c r="E20" s="197">
        <v>0.5</v>
      </c>
      <c r="F20" s="302"/>
    </row>
    <row r="21" spans="2:6" x14ac:dyDescent="0.3">
      <c r="B21" s="300"/>
      <c r="C21" s="197"/>
      <c r="D21" s="197"/>
      <c r="E21" s="197"/>
      <c r="F21" s="302"/>
    </row>
    <row r="22" spans="2:6" x14ac:dyDescent="0.3">
      <c r="B22" s="300" t="s">
        <v>2</v>
      </c>
      <c r="C22" s="197">
        <v>45</v>
      </c>
      <c r="D22" s="197">
        <v>45</v>
      </c>
      <c r="E22" s="197">
        <v>4.5</v>
      </c>
      <c r="F22" s="302"/>
    </row>
    <row r="23" spans="2:6" x14ac:dyDescent="0.3">
      <c r="B23" s="300"/>
      <c r="C23" s="197"/>
      <c r="D23" s="197"/>
      <c r="E23" s="197"/>
      <c r="F23" s="18"/>
    </row>
    <row r="24" spans="2:6" x14ac:dyDescent="0.3">
      <c r="B24" s="297" t="s">
        <v>466</v>
      </c>
      <c r="C24" s="305"/>
    </row>
    <row r="26" spans="2:6" x14ac:dyDescent="0.3">
      <c r="B26" s="311" t="s">
        <v>7</v>
      </c>
      <c r="F26" s="287"/>
    </row>
    <row r="27" spans="2:6" x14ac:dyDescent="0.3">
      <c r="B27" s="297" t="s">
        <v>467</v>
      </c>
      <c r="F27" s="287"/>
    </row>
    <row r="28" spans="2:6" x14ac:dyDescent="0.3">
      <c r="B28" s="155" t="s">
        <v>468</v>
      </c>
      <c r="F28" s="287"/>
    </row>
    <row r="29" spans="2:6" x14ac:dyDescent="0.3">
      <c r="B29" s="155" t="s">
        <v>469</v>
      </c>
      <c r="F29" s="287"/>
    </row>
    <row r="30" spans="2:6" x14ac:dyDescent="0.3">
      <c r="B30" s="297" t="s">
        <v>470</v>
      </c>
      <c r="F30" s="287"/>
    </row>
    <row r="31" spans="2:6" x14ac:dyDescent="0.3">
      <c r="B31" s="155"/>
      <c r="F31" s="287"/>
    </row>
    <row r="32" spans="2:6" x14ac:dyDescent="0.3">
      <c r="B32" s="311" t="s">
        <v>8</v>
      </c>
      <c r="F32" s="269"/>
    </row>
    <row r="33" spans="2:12" x14ac:dyDescent="0.3">
      <c r="B33" s="297" t="s">
        <v>28</v>
      </c>
    </row>
    <row r="34" spans="2:12" x14ac:dyDescent="0.3">
      <c r="B34" s="297" t="s">
        <v>29</v>
      </c>
    </row>
    <row r="36" spans="2:12" x14ac:dyDescent="0.3">
      <c r="B36" s="311" t="s">
        <v>471</v>
      </c>
      <c r="G36" s="297" t="s">
        <v>472</v>
      </c>
    </row>
    <row r="37" spans="2:12" x14ac:dyDescent="0.3">
      <c r="B37" s="180" t="s">
        <v>473</v>
      </c>
      <c r="C37" s="180"/>
      <c r="D37" s="180"/>
      <c r="E37" s="85"/>
      <c r="G37" s="180" t="s">
        <v>243</v>
      </c>
      <c r="H37" s="180"/>
      <c r="I37" s="180"/>
      <c r="J37" s="180"/>
      <c r="K37" s="180"/>
      <c r="L37" s="180"/>
    </row>
    <row r="38" spans="2:12" x14ac:dyDescent="0.3">
      <c r="B38" s="180" t="s">
        <v>244</v>
      </c>
      <c r="C38" s="180"/>
      <c r="D38" s="180"/>
      <c r="E38" s="85"/>
      <c r="G38" s="180" t="s">
        <v>245</v>
      </c>
      <c r="H38" s="297">
        <v>11.6</v>
      </c>
      <c r="I38" s="180"/>
      <c r="J38" s="180"/>
      <c r="K38" s="180"/>
      <c r="L38" s="180"/>
    </row>
    <row r="39" spans="2:12" x14ac:dyDescent="0.3">
      <c r="B39" s="180" t="s">
        <v>139</v>
      </c>
      <c r="C39" s="180" t="s">
        <v>140</v>
      </c>
      <c r="D39" s="180" t="s">
        <v>141</v>
      </c>
      <c r="E39" s="85" t="s">
        <v>142</v>
      </c>
      <c r="G39" s="180" t="s">
        <v>246</v>
      </c>
      <c r="H39" s="297">
        <v>65.2</v>
      </c>
      <c r="I39" s="180"/>
      <c r="J39" s="180"/>
      <c r="K39" s="180"/>
      <c r="L39" s="180"/>
    </row>
    <row r="40" spans="2:12" x14ac:dyDescent="0.3">
      <c r="B40" s="180" t="s">
        <v>143</v>
      </c>
      <c r="C40" s="180"/>
      <c r="D40" s="180"/>
      <c r="E40" s="85"/>
      <c r="G40" s="297" t="s">
        <v>247</v>
      </c>
      <c r="H40" s="297">
        <v>23.2</v>
      </c>
    </row>
    <row r="41" spans="2:12" x14ac:dyDescent="0.3">
      <c r="B41" s="180" t="s">
        <v>147</v>
      </c>
      <c r="C41" s="180" t="s">
        <v>474</v>
      </c>
      <c r="D41" s="180"/>
      <c r="E41" s="85"/>
      <c r="F41" s="306" t="str">
        <f>SUBSTITUTE(C41,".",",")</f>
        <v>527,00</v>
      </c>
    </row>
    <row r="42" spans="2:12" x14ac:dyDescent="0.3">
      <c r="B42" s="180" t="s">
        <v>150</v>
      </c>
      <c r="C42" s="180" t="s">
        <v>475</v>
      </c>
      <c r="D42" s="180" t="s">
        <v>151</v>
      </c>
      <c r="E42" s="85" t="s">
        <v>476</v>
      </c>
      <c r="F42" s="306" t="str">
        <f t="shared" ref="F42:F100" si="0">SUBSTITUTE(C42,".",",")</f>
        <v>519,32</v>
      </c>
    </row>
    <row r="43" spans="2:12" x14ac:dyDescent="0.3">
      <c r="B43" s="180" t="s">
        <v>248</v>
      </c>
      <c r="C43" s="180" t="s">
        <v>477</v>
      </c>
      <c r="D43" s="180" t="s">
        <v>249</v>
      </c>
      <c r="E43" s="85" t="s">
        <v>478</v>
      </c>
      <c r="F43" s="306" t="str">
        <f t="shared" si="0"/>
        <v>122,41</v>
      </c>
    </row>
    <row r="44" spans="2:12" x14ac:dyDescent="0.3">
      <c r="B44" s="180" t="s">
        <v>250</v>
      </c>
      <c r="C44" s="180" t="s">
        <v>479</v>
      </c>
      <c r="D44" s="180" t="s">
        <v>251</v>
      </c>
      <c r="E44" s="85" t="s">
        <v>480</v>
      </c>
      <c r="F44" s="306" t="str">
        <f t="shared" si="0"/>
        <v>36,48</v>
      </c>
      <c r="H44" s="191"/>
    </row>
    <row r="45" spans="2:12" x14ac:dyDescent="0.3">
      <c r="B45" s="180" t="s">
        <v>152</v>
      </c>
      <c r="C45" s="180" t="s">
        <v>481</v>
      </c>
      <c r="D45" s="180" t="s">
        <v>153</v>
      </c>
      <c r="E45" s="85" t="s">
        <v>482</v>
      </c>
      <c r="F45" s="306" t="str">
        <f t="shared" si="0"/>
        <v>15,32</v>
      </c>
      <c r="H45" s="191"/>
    </row>
    <row r="46" spans="2:12" x14ac:dyDescent="0.3">
      <c r="B46" s="180" t="s">
        <v>252</v>
      </c>
      <c r="C46" s="180" t="s">
        <v>483</v>
      </c>
      <c r="D46" s="180" t="s">
        <v>253</v>
      </c>
      <c r="E46" s="85" t="s">
        <v>484</v>
      </c>
      <c r="F46" s="306" t="str">
        <f t="shared" si="0"/>
        <v>86,05</v>
      </c>
      <c r="H46" s="191"/>
    </row>
    <row r="47" spans="2:12" x14ac:dyDescent="0.3">
      <c r="B47" s="180" t="s">
        <v>154</v>
      </c>
      <c r="C47" s="180" t="s">
        <v>485</v>
      </c>
      <c r="D47" s="180" t="s">
        <v>155</v>
      </c>
      <c r="E47" s="85" t="s">
        <v>486</v>
      </c>
      <c r="F47" s="306" t="str">
        <f t="shared" si="0"/>
        <v>6,33</v>
      </c>
    </row>
    <row r="48" spans="2:12" x14ac:dyDescent="0.3">
      <c r="B48" s="180" t="s">
        <v>254</v>
      </c>
      <c r="C48" s="180" t="s">
        <v>487</v>
      </c>
      <c r="D48" s="180"/>
      <c r="E48" s="85"/>
      <c r="F48" s="306" t="str">
        <f t="shared" si="0"/>
        <v>0,80</v>
      </c>
      <c r="H48" s="191"/>
    </row>
    <row r="49" spans="2:6" x14ac:dyDescent="0.3">
      <c r="B49" s="180" t="s">
        <v>256</v>
      </c>
      <c r="C49" s="180" t="s">
        <v>488</v>
      </c>
      <c r="D49" s="180"/>
      <c r="E49" s="85"/>
      <c r="F49" s="306" t="str">
        <f t="shared" si="0"/>
        <v>6,24</v>
      </c>
    </row>
    <row r="50" spans="2:6" x14ac:dyDescent="0.3">
      <c r="B50" s="180" t="s">
        <v>257</v>
      </c>
      <c r="C50" s="180" t="s">
        <v>255</v>
      </c>
      <c r="D50" s="180"/>
      <c r="E50" s="85"/>
      <c r="F50" s="306" t="str">
        <f t="shared" si="0"/>
        <v>0</v>
      </c>
    </row>
    <row r="51" spans="2:6" x14ac:dyDescent="0.3">
      <c r="B51" s="180" t="s">
        <v>158</v>
      </c>
      <c r="C51" s="180" t="s">
        <v>489</v>
      </c>
      <c r="D51" s="180"/>
      <c r="E51" s="85"/>
      <c r="F51" s="306" t="str">
        <f t="shared" si="0"/>
        <v>22,34</v>
      </c>
    </row>
    <row r="52" spans="2:6" x14ac:dyDescent="0.3">
      <c r="B52" s="180" t="s">
        <v>258</v>
      </c>
      <c r="C52" s="180" t="s">
        <v>255</v>
      </c>
      <c r="D52" s="180"/>
      <c r="E52" s="85"/>
      <c r="F52" s="306" t="str">
        <f t="shared" si="0"/>
        <v>0</v>
      </c>
    </row>
    <row r="53" spans="2:6" x14ac:dyDescent="0.3">
      <c r="B53" s="180" t="s">
        <v>259</v>
      </c>
      <c r="C53" s="180" t="s">
        <v>490</v>
      </c>
      <c r="D53" s="180"/>
      <c r="E53" s="85"/>
      <c r="F53" s="306" t="str">
        <f t="shared" si="0"/>
        <v>16,44</v>
      </c>
    </row>
    <row r="54" spans="2:6" x14ac:dyDescent="0.3">
      <c r="B54" s="180" t="s">
        <v>260</v>
      </c>
      <c r="C54" s="180" t="s">
        <v>491</v>
      </c>
      <c r="D54" s="180"/>
      <c r="E54" s="85"/>
      <c r="F54" s="306" t="str">
        <f t="shared" si="0"/>
        <v>4,24</v>
      </c>
    </row>
    <row r="55" spans="2:6" x14ac:dyDescent="0.3">
      <c r="B55" s="180" t="s">
        <v>261</v>
      </c>
      <c r="C55" s="180" t="s">
        <v>492</v>
      </c>
      <c r="D55" s="180"/>
      <c r="E55" s="85"/>
      <c r="F55" s="306" t="str">
        <f t="shared" si="0"/>
        <v>35,61</v>
      </c>
    </row>
    <row r="56" spans="2:6" x14ac:dyDescent="0.3">
      <c r="B56" s="180" t="s">
        <v>159</v>
      </c>
      <c r="C56" s="180" t="s">
        <v>493</v>
      </c>
      <c r="D56" s="180" t="s">
        <v>160</v>
      </c>
      <c r="E56" s="85" t="s">
        <v>368</v>
      </c>
      <c r="F56" s="306" t="str">
        <f t="shared" si="0"/>
        <v>13,64</v>
      </c>
    </row>
    <row r="57" spans="2:6" x14ac:dyDescent="0.3">
      <c r="B57" s="180" t="s">
        <v>162</v>
      </c>
      <c r="C57" s="180" t="s">
        <v>494</v>
      </c>
      <c r="D57" s="180" t="s">
        <v>163</v>
      </c>
      <c r="E57" s="85" t="s">
        <v>480</v>
      </c>
      <c r="F57" s="306" t="str">
        <f t="shared" si="0"/>
        <v>4,05</v>
      </c>
    </row>
    <row r="58" spans="2:6" x14ac:dyDescent="0.3">
      <c r="B58" s="180" t="s">
        <v>262</v>
      </c>
      <c r="C58" s="180" t="s">
        <v>495</v>
      </c>
      <c r="D58" s="180" t="s">
        <v>263</v>
      </c>
      <c r="E58" s="85" t="s">
        <v>496</v>
      </c>
      <c r="F58" s="306" t="str">
        <f t="shared" si="0"/>
        <v>1,28</v>
      </c>
    </row>
    <row r="59" spans="2:6" x14ac:dyDescent="0.3">
      <c r="B59" s="180" t="s">
        <v>264</v>
      </c>
      <c r="C59" s="180" t="s">
        <v>487</v>
      </c>
      <c r="D59" s="180" t="s">
        <v>163</v>
      </c>
      <c r="E59" s="85" t="s">
        <v>497</v>
      </c>
      <c r="F59" s="306" t="str">
        <f t="shared" si="0"/>
        <v>0,80</v>
      </c>
    </row>
    <row r="60" spans="2:6" x14ac:dyDescent="0.3">
      <c r="B60" s="180" t="s">
        <v>265</v>
      </c>
      <c r="C60" s="180" t="s">
        <v>189</v>
      </c>
      <c r="D60" s="180"/>
      <c r="E60" s="85"/>
      <c r="F60" s="306" t="str">
        <f t="shared" si="0"/>
        <v>0,00</v>
      </c>
    </row>
    <row r="61" spans="2:6" x14ac:dyDescent="0.3">
      <c r="B61" s="180" t="s">
        <v>266</v>
      </c>
      <c r="C61" s="180" t="s">
        <v>255</v>
      </c>
      <c r="D61" s="180" t="s">
        <v>157</v>
      </c>
      <c r="E61" s="85" t="s">
        <v>267</v>
      </c>
      <c r="F61" s="306" t="str">
        <f t="shared" si="0"/>
        <v>0</v>
      </c>
    </row>
    <row r="62" spans="2:6" x14ac:dyDescent="0.3">
      <c r="B62" s="180" t="s">
        <v>164</v>
      </c>
      <c r="C62" s="180" t="s">
        <v>498</v>
      </c>
      <c r="D62" s="180" t="s">
        <v>165</v>
      </c>
      <c r="E62" s="85" t="s">
        <v>499</v>
      </c>
      <c r="F62" s="306" t="str">
        <f t="shared" si="0"/>
        <v>357,26</v>
      </c>
    </row>
    <row r="63" spans="2:6" x14ac:dyDescent="0.3">
      <c r="B63" s="180" t="s">
        <v>168</v>
      </c>
      <c r="C63" s="180" t="s">
        <v>500</v>
      </c>
      <c r="D63" s="180" t="s">
        <v>169</v>
      </c>
      <c r="E63" s="85" t="s">
        <v>476</v>
      </c>
      <c r="F63" s="306" t="str">
        <f t="shared" si="0"/>
        <v>2172,85</v>
      </c>
    </row>
    <row r="64" spans="2:6" x14ac:dyDescent="0.3">
      <c r="B64" s="180" t="s">
        <v>172</v>
      </c>
      <c r="C64" s="180"/>
      <c r="D64" s="180"/>
      <c r="E64" s="85"/>
      <c r="F64" s="306" t="str">
        <f t="shared" si="0"/>
        <v/>
      </c>
    </row>
    <row r="65" spans="2:12" x14ac:dyDescent="0.3">
      <c r="B65" s="180" t="s">
        <v>174</v>
      </c>
      <c r="C65" s="180" t="s">
        <v>501</v>
      </c>
      <c r="D65" s="180"/>
      <c r="E65" s="85"/>
      <c r="F65" s="306" t="str">
        <f t="shared" si="0"/>
        <v>1896,97</v>
      </c>
    </row>
    <row r="66" spans="2:12" x14ac:dyDescent="0.3">
      <c r="B66" s="180" t="s">
        <v>179</v>
      </c>
      <c r="C66" s="180" t="s">
        <v>502</v>
      </c>
      <c r="D66" s="180"/>
      <c r="E66" s="85"/>
      <c r="F66" s="306" t="str">
        <f t="shared" si="0"/>
        <v>189,70</v>
      </c>
    </row>
    <row r="67" spans="2:12" x14ac:dyDescent="0.3">
      <c r="B67" s="180" t="s">
        <v>175</v>
      </c>
      <c r="C67" s="180" t="s">
        <v>503</v>
      </c>
      <c r="D67" s="180" t="s">
        <v>176</v>
      </c>
      <c r="E67" s="85" t="s">
        <v>340</v>
      </c>
      <c r="F67" s="306" t="str">
        <f t="shared" si="0"/>
        <v>94,85</v>
      </c>
      <c r="G67" s="180"/>
      <c r="H67" s="180"/>
      <c r="I67" s="180"/>
      <c r="J67" s="180"/>
    </row>
    <row r="68" spans="2:12" x14ac:dyDescent="0.3">
      <c r="B68" s="180" t="s">
        <v>182</v>
      </c>
      <c r="C68" s="180" t="s">
        <v>502</v>
      </c>
      <c r="D68" s="180"/>
      <c r="E68" s="85"/>
      <c r="F68" s="306" t="str">
        <f t="shared" si="0"/>
        <v>189,70</v>
      </c>
      <c r="G68" s="180"/>
      <c r="H68" s="180"/>
      <c r="I68" s="180"/>
      <c r="J68" s="180"/>
      <c r="K68" s="180"/>
      <c r="L68" s="180"/>
    </row>
    <row r="69" spans="2:12" x14ac:dyDescent="0.3">
      <c r="B69" s="180" t="s">
        <v>185</v>
      </c>
      <c r="C69" s="180" t="s">
        <v>255</v>
      </c>
      <c r="D69" s="180"/>
      <c r="E69" s="85"/>
      <c r="F69" s="306" t="str">
        <f t="shared" si="0"/>
        <v>0</v>
      </c>
      <c r="G69" s="180"/>
      <c r="H69" s="180"/>
      <c r="I69" s="180"/>
      <c r="J69" s="180"/>
      <c r="K69" s="180"/>
      <c r="L69" s="180"/>
    </row>
    <row r="70" spans="2:12" x14ac:dyDescent="0.3">
      <c r="B70" s="180" t="s">
        <v>191</v>
      </c>
      <c r="C70" s="180" t="s">
        <v>504</v>
      </c>
      <c r="D70" s="180"/>
      <c r="E70" s="85"/>
      <c r="F70" s="306" t="str">
        <f t="shared" si="0"/>
        <v>947,05</v>
      </c>
      <c r="G70" s="180"/>
      <c r="H70" s="180"/>
      <c r="I70" s="180"/>
      <c r="J70" s="180"/>
      <c r="K70" s="180"/>
      <c r="L70" s="180"/>
    </row>
    <row r="71" spans="2:12" x14ac:dyDescent="0.3">
      <c r="B71" s="180" t="s">
        <v>197</v>
      </c>
      <c r="C71" s="180" t="s">
        <v>505</v>
      </c>
      <c r="D71" s="180" t="s">
        <v>198</v>
      </c>
      <c r="E71" s="85" t="s">
        <v>506</v>
      </c>
      <c r="F71" s="306" t="str">
        <f t="shared" si="0"/>
        <v>0,09</v>
      </c>
      <c r="G71" s="180"/>
      <c r="H71" s="180"/>
      <c r="I71" s="180"/>
      <c r="J71" s="180"/>
      <c r="K71" s="180"/>
      <c r="L71" s="180"/>
    </row>
    <row r="72" spans="2:12" x14ac:dyDescent="0.3">
      <c r="B72" s="180" t="s">
        <v>201</v>
      </c>
      <c r="C72" s="180" t="s">
        <v>507</v>
      </c>
      <c r="D72" s="180" t="s">
        <v>198</v>
      </c>
      <c r="E72" s="85" t="s">
        <v>508</v>
      </c>
      <c r="F72" s="306" t="str">
        <f t="shared" si="0"/>
        <v>0,11</v>
      </c>
      <c r="G72" s="180"/>
      <c r="H72" s="180"/>
      <c r="I72" s="180"/>
      <c r="J72" s="180"/>
      <c r="K72" s="180"/>
      <c r="L72" s="180"/>
    </row>
    <row r="73" spans="2:12" x14ac:dyDescent="0.3">
      <c r="B73" s="180" t="s">
        <v>203</v>
      </c>
      <c r="C73" s="180" t="s">
        <v>228</v>
      </c>
      <c r="D73" s="180" t="s">
        <v>204</v>
      </c>
      <c r="E73" s="85" t="s">
        <v>509</v>
      </c>
      <c r="F73" s="306" t="str">
        <f t="shared" si="0"/>
        <v>1,02</v>
      </c>
      <c r="G73" s="180"/>
      <c r="H73" s="180"/>
      <c r="I73" s="180"/>
      <c r="J73" s="180"/>
      <c r="K73" s="180"/>
      <c r="L73" s="180"/>
    </row>
    <row r="74" spans="2:12" x14ac:dyDescent="0.3">
      <c r="B74" s="180" t="s">
        <v>207</v>
      </c>
      <c r="C74" s="180" t="s">
        <v>510</v>
      </c>
      <c r="D74" s="180" t="s">
        <v>204</v>
      </c>
      <c r="E74" s="85" t="s">
        <v>369</v>
      </c>
      <c r="F74" s="306" t="str">
        <f t="shared" si="0"/>
        <v>1,89</v>
      </c>
      <c r="G74" s="180"/>
      <c r="H74" s="180"/>
      <c r="I74" s="180"/>
      <c r="J74" s="180"/>
      <c r="K74" s="180"/>
      <c r="L74" s="180"/>
    </row>
    <row r="75" spans="2:12" x14ac:dyDescent="0.3">
      <c r="B75" s="180" t="s">
        <v>211</v>
      </c>
      <c r="C75" s="180" t="s">
        <v>235</v>
      </c>
      <c r="D75" s="180" t="s">
        <v>208</v>
      </c>
      <c r="E75" s="180" t="s">
        <v>511</v>
      </c>
      <c r="F75" s="306" t="str">
        <f t="shared" si="0"/>
        <v>0,29</v>
      </c>
      <c r="G75" s="180"/>
      <c r="H75" s="180"/>
      <c r="I75" s="180"/>
      <c r="J75" s="180"/>
      <c r="K75" s="180"/>
      <c r="L75" s="180"/>
    </row>
    <row r="76" spans="2:12" x14ac:dyDescent="0.3">
      <c r="B76" s="180" t="s">
        <v>214</v>
      </c>
      <c r="C76" s="180" t="s">
        <v>255</v>
      </c>
      <c r="D76" s="180" t="s">
        <v>227</v>
      </c>
      <c r="E76" s="180" t="s">
        <v>267</v>
      </c>
      <c r="F76" s="306" t="str">
        <f t="shared" si="0"/>
        <v>0</v>
      </c>
      <c r="G76" s="180"/>
      <c r="H76" s="180"/>
      <c r="I76" s="180"/>
      <c r="J76" s="180"/>
      <c r="K76" s="180"/>
      <c r="L76" s="180"/>
    </row>
    <row r="77" spans="2:12" x14ac:dyDescent="0.3">
      <c r="B77" s="180" t="s">
        <v>217</v>
      </c>
      <c r="C77" s="180" t="s">
        <v>339</v>
      </c>
      <c r="D77" s="180" t="s">
        <v>218</v>
      </c>
      <c r="E77" s="180" t="s">
        <v>512</v>
      </c>
      <c r="F77" s="306" t="str">
        <f t="shared" si="0"/>
        <v>3,89</v>
      </c>
    </row>
    <row r="78" spans="2:12" x14ac:dyDescent="0.3">
      <c r="B78" s="180" t="s">
        <v>221</v>
      </c>
      <c r="C78" s="180" t="s">
        <v>513</v>
      </c>
      <c r="D78" s="180" t="s">
        <v>222</v>
      </c>
      <c r="E78" s="180" t="s">
        <v>514</v>
      </c>
      <c r="F78" s="306" t="str">
        <f t="shared" si="0"/>
        <v>43,65</v>
      </c>
    </row>
    <row r="79" spans="2:12" x14ac:dyDescent="0.3">
      <c r="B79" s="180" t="s">
        <v>224</v>
      </c>
      <c r="C79" s="180" t="s">
        <v>255</v>
      </c>
      <c r="D79" s="180"/>
      <c r="E79" s="180"/>
      <c r="F79" s="306" t="str">
        <f t="shared" si="0"/>
        <v>0</v>
      </c>
    </row>
    <row r="80" spans="2:12" x14ac:dyDescent="0.3">
      <c r="B80" s="180" t="s">
        <v>144</v>
      </c>
      <c r="C80" s="180" t="s">
        <v>255</v>
      </c>
      <c r="D80" s="180" t="s">
        <v>146</v>
      </c>
      <c r="E80" s="180" t="s">
        <v>267</v>
      </c>
      <c r="F80" s="306" t="str">
        <f t="shared" si="0"/>
        <v>0</v>
      </c>
    </row>
    <row r="81" spans="2:6" x14ac:dyDescent="0.3">
      <c r="B81" s="180" t="s">
        <v>148</v>
      </c>
      <c r="C81" s="180" t="s">
        <v>366</v>
      </c>
      <c r="D81" s="180" t="s">
        <v>149</v>
      </c>
      <c r="E81" s="180" t="s">
        <v>515</v>
      </c>
      <c r="F81" s="306" t="str">
        <f t="shared" si="0"/>
        <v>1,41</v>
      </c>
    </row>
    <row r="82" spans="2:6" x14ac:dyDescent="0.3">
      <c r="B82" s="180" t="s">
        <v>156</v>
      </c>
      <c r="C82" s="180" t="s">
        <v>516</v>
      </c>
      <c r="D82" s="180" t="s">
        <v>157</v>
      </c>
      <c r="E82" s="180" t="s">
        <v>517</v>
      </c>
      <c r="F82" s="306" t="str">
        <f t="shared" si="0"/>
        <v>34,37</v>
      </c>
    </row>
    <row r="83" spans="2:6" x14ac:dyDescent="0.3">
      <c r="B83" s="180" t="s">
        <v>161</v>
      </c>
      <c r="C83" s="180" t="s">
        <v>516</v>
      </c>
      <c r="D83" s="180" t="s">
        <v>157</v>
      </c>
      <c r="E83" s="180" t="s">
        <v>517</v>
      </c>
      <c r="F83" s="306" t="str">
        <f t="shared" si="0"/>
        <v>34,37</v>
      </c>
    </row>
    <row r="84" spans="2:6" x14ac:dyDescent="0.3">
      <c r="B84" s="180" t="s">
        <v>166</v>
      </c>
      <c r="C84" s="180" t="s">
        <v>518</v>
      </c>
      <c r="D84" s="180" t="s">
        <v>167</v>
      </c>
      <c r="E84" s="180" t="s">
        <v>519</v>
      </c>
      <c r="F84" s="306" t="str">
        <f t="shared" si="0"/>
        <v>27,56</v>
      </c>
    </row>
    <row r="85" spans="2:6" x14ac:dyDescent="0.3">
      <c r="B85" s="180" t="s">
        <v>170</v>
      </c>
      <c r="C85" s="180" t="s">
        <v>520</v>
      </c>
      <c r="D85" s="180" t="s">
        <v>171</v>
      </c>
      <c r="E85" s="180" t="s">
        <v>521</v>
      </c>
      <c r="F85" s="306" t="str">
        <f t="shared" si="0"/>
        <v>0,87</v>
      </c>
    </row>
    <row r="86" spans="2:6" x14ac:dyDescent="0.3">
      <c r="B86" s="180" t="s">
        <v>173</v>
      </c>
      <c r="C86" s="180"/>
      <c r="D86" s="180"/>
      <c r="E86" s="180"/>
      <c r="F86" s="306" t="str">
        <f t="shared" si="0"/>
        <v/>
      </c>
    </row>
    <row r="87" spans="2:6" x14ac:dyDescent="0.3">
      <c r="B87" s="180" t="s">
        <v>177</v>
      </c>
      <c r="C87" s="180" t="s">
        <v>522</v>
      </c>
      <c r="D87" s="180" t="s">
        <v>178</v>
      </c>
      <c r="E87" s="180" t="s">
        <v>523</v>
      </c>
      <c r="F87" s="306" t="str">
        <f t="shared" si="0"/>
        <v>51,36</v>
      </c>
    </row>
    <row r="88" spans="2:6" x14ac:dyDescent="0.3">
      <c r="B88" s="180" t="s">
        <v>183</v>
      </c>
      <c r="C88" s="180" t="s">
        <v>524</v>
      </c>
      <c r="D88" s="180" t="s">
        <v>184</v>
      </c>
      <c r="E88" s="180" t="s">
        <v>525</v>
      </c>
      <c r="F88" s="306" t="str">
        <f t="shared" si="0"/>
        <v>2,61</v>
      </c>
    </row>
    <row r="89" spans="2:6" x14ac:dyDescent="0.3">
      <c r="B89" s="180" t="s">
        <v>186</v>
      </c>
      <c r="C89" s="180" t="s">
        <v>193</v>
      </c>
      <c r="D89" s="180" t="s">
        <v>187</v>
      </c>
      <c r="E89" s="180" t="s">
        <v>526</v>
      </c>
      <c r="F89" s="306" t="str">
        <f t="shared" si="0"/>
        <v>0,20</v>
      </c>
    </row>
    <row r="90" spans="2:6" x14ac:dyDescent="0.3">
      <c r="B90" s="180" t="s">
        <v>188</v>
      </c>
      <c r="C90" s="180" t="s">
        <v>145</v>
      </c>
      <c r="D90" s="180" t="s">
        <v>190</v>
      </c>
      <c r="E90" s="180" t="s">
        <v>527</v>
      </c>
      <c r="F90" s="306" t="str">
        <f t="shared" si="0"/>
        <v>0,01</v>
      </c>
    </row>
    <row r="91" spans="2:6" x14ac:dyDescent="0.3">
      <c r="B91" s="180" t="s">
        <v>192</v>
      </c>
      <c r="C91" s="180" t="s">
        <v>528</v>
      </c>
      <c r="D91" s="180" t="s">
        <v>194</v>
      </c>
      <c r="E91" s="180" t="s">
        <v>529</v>
      </c>
      <c r="F91" s="306" t="str">
        <f t="shared" si="0"/>
        <v>0,30</v>
      </c>
    </row>
    <row r="92" spans="2:6" x14ac:dyDescent="0.3">
      <c r="B92" s="180" t="s">
        <v>195</v>
      </c>
      <c r="C92" s="180" t="s">
        <v>365</v>
      </c>
      <c r="D92" s="180" t="s">
        <v>196</v>
      </c>
      <c r="E92" s="180" t="s">
        <v>530</v>
      </c>
      <c r="F92" s="306" t="str">
        <f t="shared" si="0"/>
        <v>0,88</v>
      </c>
    </row>
    <row r="93" spans="2:6" x14ac:dyDescent="0.3">
      <c r="B93" s="180" t="s">
        <v>199</v>
      </c>
      <c r="C93" s="180" t="s">
        <v>531</v>
      </c>
      <c r="D93" s="180" t="s">
        <v>200</v>
      </c>
      <c r="E93" s="180" t="s">
        <v>532</v>
      </c>
      <c r="F93" s="306" t="str">
        <f t="shared" si="0"/>
        <v>38,49</v>
      </c>
    </row>
    <row r="94" spans="2:6" x14ac:dyDescent="0.3">
      <c r="B94" s="180" t="s">
        <v>202</v>
      </c>
      <c r="C94" s="180" t="s">
        <v>533</v>
      </c>
      <c r="D94" s="180" t="s">
        <v>226</v>
      </c>
      <c r="E94" s="180" t="s">
        <v>534</v>
      </c>
      <c r="F94" s="306" t="str">
        <f t="shared" si="0"/>
        <v>0,78</v>
      </c>
    </row>
    <row r="95" spans="2:6" x14ac:dyDescent="0.3">
      <c r="B95" s="180" t="s">
        <v>205</v>
      </c>
      <c r="C95" s="180" t="s">
        <v>535</v>
      </c>
      <c r="D95" s="180" t="s">
        <v>206</v>
      </c>
      <c r="E95" s="180" t="s">
        <v>536</v>
      </c>
      <c r="F95" s="306" t="str">
        <f t="shared" si="0"/>
        <v>2,25</v>
      </c>
    </row>
    <row r="96" spans="2:6" x14ac:dyDescent="0.3">
      <c r="B96" s="180" t="s">
        <v>209</v>
      </c>
      <c r="C96" s="180" t="s">
        <v>537</v>
      </c>
      <c r="D96" s="180" t="s">
        <v>210</v>
      </c>
      <c r="E96" s="180" t="s">
        <v>538</v>
      </c>
      <c r="F96" s="306" t="str">
        <f t="shared" si="0"/>
        <v>102,12</v>
      </c>
    </row>
    <row r="97" spans="2:6" x14ac:dyDescent="0.3">
      <c r="B97" s="180" t="s">
        <v>212</v>
      </c>
      <c r="C97" s="180" t="s">
        <v>539</v>
      </c>
      <c r="D97" s="180" t="s">
        <v>213</v>
      </c>
      <c r="E97" s="180" t="s">
        <v>540</v>
      </c>
      <c r="F97" s="306" t="str">
        <f t="shared" si="0"/>
        <v>439,82</v>
      </c>
    </row>
    <row r="98" spans="2:6" x14ac:dyDescent="0.3">
      <c r="B98" s="180" t="s">
        <v>215</v>
      </c>
      <c r="C98" s="180" t="s">
        <v>541</v>
      </c>
      <c r="D98" s="180" t="s">
        <v>216</v>
      </c>
      <c r="E98" s="180" t="s">
        <v>542</v>
      </c>
      <c r="F98" s="306" t="str">
        <f t="shared" si="0"/>
        <v>9,40</v>
      </c>
    </row>
    <row r="99" spans="2:6" x14ac:dyDescent="0.3">
      <c r="B99" s="180" t="s">
        <v>219</v>
      </c>
      <c r="C99" s="180" t="s">
        <v>543</v>
      </c>
      <c r="D99" s="180" t="s">
        <v>220</v>
      </c>
      <c r="E99" s="180" t="s">
        <v>544</v>
      </c>
      <c r="F99" s="306" t="str">
        <f t="shared" si="0"/>
        <v>1384,68</v>
      </c>
    </row>
    <row r="100" spans="2:6" x14ac:dyDescent="0.3">
      <c r="B100" s="180" t="s">
        <v>225</v>
      </c>
      <c r="C100" s="180" t="s">
        <v>545</v>
      </c>
      <c r="D100" s="180" t="s">
        <v>196</v>
      </c>
      <c r="E100" s="180" t="s">
        <v>546</v>
      </c>
      <c r="F100" s="306" t="str">
        <f t="shared" si="0"/>
        <v>0,89</v>
      </c>
    </row>
    <row r="101" spans="2:6" x14ac:dyDescent="0.3">
      <c r="B101" s="180" t="s">
        <v>180</v>
      </c>
      <c r="C101" s="180" t="s">
        <v>547</v>
      </c>
      <c r="D101" s="180" t="s">
        <v>181</v>
      </c>
      <c r="E101" s="180" t="s">
        <v>548</v>
      </c>
    </row>
    <row r="102" spans="2:6" x14ac:dyDescent="0.3">
      <c r="B102" s="180" t="s">
        <v>223</v>
      </c>
      <c r="C102" s="180" t="s">
        <v>549</v>
      </c>
      <c r="D102" s="180" t="s">
        <v>343</v>
      </c>
      <c r="E102" s="180"/>
    </row>
  </sheetData>
  <pageMargins left="0.7" right="0.7" top="0.75" bottom="0.75" header="0.3" footer="0.3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00"/>
  <sheetViews>
    <sheetView workbookViewId="0">
      <selection sqref="A1:J36"/>
    </sheetView>
  </sheetViews>
  <sheetFormatPr defaultColWidth="9.109375" defaultRowHeight="14.4" x14ac:dyDescent="0.3"/>
  <cols>
    <col min="1" max="1" width="9.109375" style="134"/>
    <col min="2" max="2" width="26.109375" style="134" customWidth="1"/>
    <col min="3" max="5" width="11.5546875" style="134" customWidth="1"/>
    <col min="6" max="6" width="34.5546875" style="134" customWidth="1"/>
    <col min="7" max="16384" width="9.109375" style="134"/>
  </cols>
  <sheetData>
    <row r="2" spans="2:6" ht="15" customHeight="1" x14ac:dyDescent="0.3">
      <c r="B2" s="77" t="s">
        <v>362</v>
      </c>
      <c r="C2" s="77"/>
      <c r="D2" s="77"/>
      <c r="E2" s="77"/>
      <c r="F2" s="77"/>
    </row>
    <row r="3" spans="2:6" x14ac:dyDescent="0.3">
      <c r="B3" s="8"/>
      <c r="C3" s="8"/>
      <c r="D3" s="8"/>
      <c r="E3" s="8"/>
      <c r="F3" s="8"/>
    </row>
    <row r="4" spans="2:6" ht="28.8" x14ac:dyDescent="0.3">
      <c r="B4" s="5" t="s">
        <v>0</v>
      </c>
      <c r="C4" s="158" t="s">
        <v>9</v>
      </c>
      <c r="D4" s="158" t="s">
        <v>10</v>
      </c>
      <c r="E4" s="188" t="s">
        <v>68</v>
      </c>
      <c r="F4" s="158" t="s">
        <v>11</v>
      </c>
    </row>
    <row r="5" spans="2:6" x14ac:dyDescent="0.3">
      <c r="B5" s="196" t="s">
        <v>344</v>
      </c>
      <c r="C5" s="197">
        <v>40</v>
      </c>
      <c r="D5" s="9">
        <v>57</v>
      </c>
      <c r="E5" s="9">
        <v>5.7</v>
      </c>
      <c r="F5" s="201"/>
    </row>
    <row r="6" spans="2:6" x14ac:dyDescent="0.3">
      <c r="B6" s="149" t="s">
        <v>21</v>
      </c>
      <c r="C6" s="143">
        <v>30</v>
      </c>
      <c r="D6" s="57">
        <v>40</v>
      </c>
      <c r="E6" s="58">
        <v>4</v>
      </c>
      <c r="F6" s="202" t="s">
        <v>345</v>
      </c>
    </row>
    <row r="7" spans="2:6" x14ac:dyDescent="0.3">
      <c r="B7" s="196" t="s">
        <v>19</v>
      </c>
      <c r="C7" s="143">
        <v>10</v>
      </c>
      <c r="D7" s="9">
        <v>12.5</v>
      </c>
      <c r="E7" s="78">
        <v>1.25</v>
      </c>
      <c r="F7" s="135"/>
    </row>
    <row r="8" spans="2:6" x14ac:dyDescent="0.3">
      <c r="B8" s="196"/>
      <c r="C8" s="143"/>
      <c r="D8" s="9"/>
      <c r="E8" s="78"/>
      <c r="F8" s="161" t="s">
        <v>617</v>
      </c>
    </row>
    <row r="9" spans="2:6" x14ac:dyDescent="0.3">
      <c r="B9" s="196" t="s">
        <v>97</v>
      </c>
      <c r="C9" s="143">
        <v>15</v>
      </c>
      <c r="D9" s="9">
        <v>15</v>
      </c>
      <c r="E9" s="78">
        <v>1.5</v>
      </c>
      <c r="F9" s="161"/>
    </row>
    <row r="10" spans="2:6" x14ac:dyDescent="0.3">
      <c r="B10" s="196" t="s">
        <v>301</v>
      </c>
      <c r="C10" s="197">
        <v>10</v>
      </c>
      <c r="D10" s="9">
        <v>10</v>
      </c>
      <c r="E10" s="78">
        <v>1</v>
      </c>
      <c r="F10" s="161" t="s">
        <v>3</v>
      </c>
    </row>
    <row r="11" spans="2:6" x14ac:dyDescent="0.3">
      <c r="B11" s="196"/>
      <c r="C11" s="197"/>
      <c r="D11" s="9"/>
      <c r="E11" s="78"/>
      <c r="F11" s="168" t="s">
        <v>6</v>
      </c>
    </row>
    <row r="12" spans="2:6" x14ac:dyDescent="0.3">
      <c r="B12" s="196" t="s">
        <v>284</v>
      </c>
      <c r="C12" s="197" t="s">
        <v>346</v>
      </c>
      <c r="D12" s="9" t="s">
        <v>347</v>
      </c>
      <c r="E12" s="78" t="s">
        <v>348</v>
      </c>
      <c r="F12" s="148"/>
    </row>
    <row r="13" spans="2:6" x14ac:dyDescent="0.3">
      <c r="B13" s="203" t="s">
        <v>349</v>
      </c>
      <c r="C13" s="45">
        <v>4</v>
      </c>
      <c r="D13" s="9">
        <v>4</v>
      </c>
      <c r="E13" s="78">
        <v>0.4</v>
      </c>
      <c r="F13" s="148"/>
    </row>
    <row r="14" spans="2:6" x14ac:dyDescent="0.3">
      <c r="B14" s="203" t="s">
        <v>325</v>
      </c>
      <c r="C14" s="45">
        <v>10</v>
      </c>
      <c r="D14" s="9">
        <v>10</v>
      </c>
      <c r="E14" s="78" t="s">
        <v>350</v>
      </c>
      <c r="F14" s="148"/>
    </row>
    <row r="15" spans="2:6" x14ac:dyDescent="0.3">
      <c r="B15" s="200" t="s">
        <v>16</v>
      </c>
      <c r="C15" s="9">
        <v>0.5</v>
      </c>
      <c r="D15" s="9">
        <v>0.5</v>
      </c>
      <c r="E15" s="78">
        <v>0.05</v>
      </c>
      <c r="F15" s="204"/>
    </row>
    <row r="16" spans="2:6" x14ac:dyDescent="0.3">
      <c r="B16" s="196" t="s">
        <v>22</v>
      </c>
      <c r="C16" s="143">
        <v>0.6</v>
      </c>
      <c r="D16" s="9">
        <v>0.6</v>
      </c>
      <c r="E16" s="78">
        <v>0.06</v>
      </c>
      <c r="F16" s="204"/>
    </row>
    <row r="17" spans="2:11" x14ac:dyDescent="0.3">
      <c r="B17" s="196" t="s">
        <v>351</v>
      </c>
      <c r="C17" s="197">
        <v>0.05</v>
      </c>
      <c r="D17" s="9">
        <v>0.05</v>
      </c>
      <c r="E17" s="78">
        <v>5.0000000000000001E-3</v>
      </c>
      <c r="F17" s="204"/>
    </row>
    <row r="18" spans="2:11" x14ac:dyDescent="0.3">
      <c r="B18" s="196" t="s">
        <v>352</v>
      </c>
      <c r="C18" s="143">
        <v>0.3</v>
      </c>
      <c r="D18" s="9">
        <v>0.3</v>
      </c>
      <c r="E18" s="78">
        <v>0.03</v>
      </c>
      <c r="F18" s="204"/>
    </row>
    <row r="19" spans="2:11" x14ac:dyDescent="0.3">
      <c r="B19" s="196"/>
      <c r="C19" s="143"/>
      <c r="D19" s="9"/>
      <c r="E19" s="78"/>
      <c r="F19" s="204"/>
    </row>
    <row r="20" spans="2:11" x14ac:dyDescent="0.3">
      <c r="B20" s="196" t="s">
        <v>574</v>
      </c>
      <c r="C20" s="45">
        <v>150</v>
      </c>
      <c r="D20" s="45">
        <v>150</v>
      </c>
      <c r="E20" s="376">
        <v>15</v>
      </c>
      <c r="F20" s="204"/>
    </row>
    <row r="21" spans="2:11" x14ac:dyDescent="0.3">
      <c r="B21" s="196"/>
      <c r="C21" s="197"/>
      <c r="D21" s="9"/>
      <c r="E21" s="78"/>
      <c r="F21" s="204"/>
    </row>
    <row r="22" spans="2:11" x14ac:dyDescent="0.3">
      <c r="B22" s="149" t="s">
        <v>2</v>
      </c>
      <c r="C22" s="143">
        <v>45</v>
      </c>
      <c r="D22" s="9">
        <v>45</v>
      </c>
      <c r="E22" s="78">
        <v>4.5</v>
      </c>
      <c r="F22" s="148"/>
    </row>
    <row r="23" spans="2:11" x14ac:dyDescent="0.3">
      <c r="B23" s="10"/>
      <c r="C23" s="9"/>
      <c r="D23" s="9"/>
      <c r="E23" s="9"/>
      <c r="F23" s="136"/>
    </row>
    <row r="24" spans="2:11" x14ac:dyDescent="0.3">
      <c r="B24" s="205"/>
      <c r="C24" s="8"/>
      <c r="D24" s="8"/>
      <c r="E24" s="8"/>
      <c r="F24" s="8"/>
    </row>
    <row r="25" spans="2:11" x14ac:dyDescent="0.3">
      <c r="B25" s="150" t="s">
        <v>7</v>
      </c>
      <c r="C25" s="14"/>
      <c r="D25" s="8"/>
      <c r="E25" s="8"/>
      <c r="F25" s="206"/>
    </row>
    <row r="26" spans="2:11" x14ac:dyDescent="0.3">
      <c r="B26" s="134" t="s">
        <v>353</v>
      </c>
    </row>
    <row r="27" spans="2:11" x14ac:dyDescent="0.3">
      <c r="B27" s="134" t="s">
        <v>354</v>
      </c>
    </row>
    <row r="28" spans="2:11" x14ac:dyDescent="0.3">
      <c r="B28" s="134" t="s">
        <v>355</v>
      </c>
    </row>
    <row r="29" spans="2:11" x14ac:dyDescent="0.3">
      <c r="B29" s="89"/>
      <c r="K29" s="180"/>
    </row>
    <row r="30" spans="2:11" x14ac:dyDescent="0.3">
      <c r="B30" s="139" t="s">
        <v>8</v>
      </c>
      <c r="K30" s="180"/>
    </row>
    <row r="31" spans="2:11" x14ac:dyDescent="0.3">
      <c r="B31" s="134" t="s">
        <v>356</v>
      </c>
    </row>
    <row r="32" spans="2:11" x14ac:dyDescent="0.3">
      <c r="B32" s="134" t="s">
        <v>357</v>
      </c>
    </row>
    <row r="34" spans="2:20" x14ac:dyDescent="0.3">
      <c r="B34" s="138" t="s">
        <v>12</v>
      </c>
    </row>
    <row r="35" spans="2:20" x14ac:dyDescent="0.3">
      <c r="B35" s="138" t="s">
        <v>13</v>
      </c>
      <c r="C35" s="180"/>
      <c r="D35" s="180"/>
      <c r="E35" s="180"/>
      <c r="I35" s="180"/>
      <c r="J35" s="180"/>
      <c r="S35" s="180"/>
      <c r="T35" s="180"/>
    </row>
    <row r="36" spans="2:20" x14ac:dyDescent="0.3">
      <c r="B36" s="180"/>
      <c r="C36" s="180"/>
      <c r="D36" s="180"/>
      <c r="E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</row>
    <row r="37" spans="2:20" x14ac:dyDescent="0.3">
      <c r="B37" s="180"/>
      <c r="C37" s="180"/>
      <c r="D37" s="180"/>
      <c r="E37" s="180"/>
      <c r="G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</row>
    <row r="38" spans="2:20" x14ac:dyDescent="0.3">
      <c r="B38" s="180"/>
      <c r="C38" s="180"/>
      <c r="D38" s="180"/>
      <c r="E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</row>
    <row r="39" spans="2:20" x14ac:dyDescent="0.3">
      <c r="B39" s="180"/>
      <c r="C39" s="180"/>
      <c r="D39" s="180"/>
      <c r="E39" s="180"/>
      <c r="K39" s="180"/>
      <c r="L39" s="180"/>
      <c r="M39" s="180"/>
      <c r="N39" s="180"/>
      <c r="O39" s="180"/>
      <c r="S39" s="180"/>
      <c r="T39" s="180"/>
    </row>
    <row r="40" spans="2:20" x14ac:dyDescent="0.3">
      <c r="B40" s="180"/>
      <c r="C40" s="180"/>
      <c r="D40" s="180"/>
      <c r="E40" s="180"/>
      <c r="K40" s="180"/>
      <c r="L40" s="180"/>
      <c r="M40" s="180"/>
      <c r="N40" s="180"/>
      <c r="O40" s="180"/>
      <c r="S40" s="180"/>
      <c r="T40" s="180"/>
    </row>
    <row r="41" spans="2:20" x14ac:dyDescent="0.3">
      <c r="B41" s="180"/>
      <c r="C41" s="180"/>
      <c r="D41" s="180"/>
      <c r="E41" s="180"/>
      <c r="K41" s="180"/>
      <c r="L41" s="180"/>
      <c r="M41" s="180"/>
      <c r="N41" s="180"/>
      <c r="O41" s="180"/>
      <c r="S41" s="180"/>
      <c r="T41" s="180"/>
    </row>
    <row r="42" spans="2:20" x14ac:dyDescent="0.3">
      <c r="B42" s="180"/>
      <c r="C42" s="180"/>
      <c r="D42" s="180"/>
      <c r="E42" s="180"/>
      <c r="K42" s="180"/>
      <c r="L42" s="180"/>
      <c r="M42" s="180"/>
      <c r="N42" s="180"/>
      <c r="O42" s="180"/>
      <c r="S42" s="180"/>
      <c r="T42" s="180"/>
    </row>
    <row r="43" spans="2:20" x14ac:dyDescent="0.3">
      <c r="B43" s="180"/>
      <c r="C43" s="180"/>
      <c r="D43" s="180"/>
      <c r="E43" s="180"/>
      <c r="K43" s="180"/>
      <c r="L43" s="180"/>
      <c r="M43" s="180"/>
      <c r="N43" s="180"/>
      <c r="O43" s="180"/>
      <c r="S43" s="180"/>
      <c r="T43" s="180"/>
    </row>
    <row r="44" spans="2:20" x14ac:dyDescent="0.3">
      <c r="B44" s="180"/>
      <c r="C44" s="180"/>
      <c r="D44" s="180"/>
      <c r="E44" s="180"/>
      <c r="K44" s="180"/>
      <c r="L44" s="180"/>
      <c r="M44" s="180"/>
      <c r="N44" s="180"/>
      <c r="O44" s="180"/>
      <c r="S44" s="180"/>
      <c r="T44" s="180"/>
    </row>
    <row r="45" spans="2:20" x14ac:dyDescent="0.3">
      <c r="B45" s="180"/>
      <c r="C45" s="180"/>
      <c r="D45" s="180"/>
      <c r="E45" s="180"/>
      <c r="K45" s="180"/>
      <c r="L45" s="180"/>
      <c r="M45" s="180"/>
      <c r="N45" s="180"/>
      <c r="O45" s="180"/>
      <c r="S45" s="180"/>
      <c r="T45" s="180"/>
    </row>
    <row r="46" spans="2:20" x14ac:dyDescent="0.3">
      <c r="B46" s="180"/>
      <c r="C46" s="180"/>
      <c r="D46" s="180"/>
      <c r="E46" s="180"/>
      <c r="K46" s="180"/>
      <c r="L46" s="180"/>
      <c r="M46" s="180"/>
      <c r="N46" s="180"/>
      <c r="O46" s="180"/>
      <c r="S46" s="180"/>
      <c r="T46" s="180"/>
    </row>
    <row r="47" spans="2:20" x14ac:dyDescent="0.3">
      <c r="B47" s="180"/>
      <c r="C47" s="180"/>
      <c r="D47" s="180"/>
      <c r="E47" s="180"/>
      <c r="K47" s="180"/>
      <c r="L47" s="180"/>
      <c r="M47" s="180"/>
      <c r="N47" s="180"/>
      <c r="O47" s="180"/>
      <c r="S47" s="180"/>
      <c r="T47" s="180"/>
    </row>
    <row r="48" spans="2:20" x14ac:dyDescent="0.3">
      <c r="B48" s="180"/>
      <c r="C48" s="180"/>
      <c r="D48" s="180"/>
      <c r="E48" s="180"/>
      <c r="K48" s="180"/>
      <c r="L48" s="180"/>
      <c r="M48" s="180"/>
      <c r="N48" s="180"/>
      <c r="O48" s="180"/>
    </row>
    <row r="49" spans="2:15" x14ac:dyDescent="0.3">
      <c r="B49" s="180"/>
      <c r="C49" s="180"/>
      <c r="D49" s="180"/>
      <c r="E49" s="180"/>
      <c r="K49" s="180"/>
      <c r="L49" s="180"/>
      <c r="M49" s="180"/>
      <c r="N49" s="180"/>
      <c r="O49" s="180"/>
    </row>
    <row r="50" spans="2:15" x14ac:dyDescent="0.3">
      <c r="B50" s="180"/>
      <c r="C50" s="180"/>
      <c r="D50" s="180"/>
      <c r="E50" s="180"/>
      <c r="K50" s="180"/>
      <c r="L50" s="180"/>
      <c r="M50" s="180"/>
      <c r="N50" s="180"/>
      <c r="O50" s="180"/>
    </row>
    <row r="51" spans="2:15" x14ac:dyDescent="0.3">
      <c r="B51" s="180"/>
      <c r="C51" s="180"/>
      <c r="D51" s="180"/>
      <c r="E51" s="180"/>
      <c r="K51" s="180"/>
      <c r="L51" s="180"/>
      <c r="M51" s="180"/>
      <c r="N51" s="180"/>
      <c r="O51" s="180"/>
    </row>
    <row r="52" spans="2:15" x14ac:dyDescent="0.3">
      <c r="B52" s="180"/>
      <c r="C52" s="180"/>
      <c r="D52" s="180"/>
      <c r="E52" s="180"/>
      <c r="K52" s="180"/>
      <c r="L52" s="180"/>
      <c r="M52" s="180"/>
      <c r="N52" s="180"/>
      <c r="O52" s="180"/>
    </row>
    <row r="53" spans="2:15" x14ac:dyDescent="0.3">
      <c r="B53" s="180"/>
      <c r="C53" s="180"/>
      <c r="D53" s="180"/>
      <c r="E53" s="180"/>
      <c r="K53" s="180"/>
      <c r="L53" s="180"/>
      <c r="M53" s="180"/>
      <c r="N53" s="180"/>
      <c r="O53" s="180"/>
    </row>
    <row r="54" spans="2:15" x14ac:dyDescent="0.3">
      <c r="B54" s="180"/>
      <c r="C54" s="180"/>
      <c r="D54" s="180"/>
      <c r="E54" s="180"/>
      <c r="K54" s="180"/>
      <c r="L54" s="180"/>
      <c r="M54" s="180"/>
      <c r="N54" s="180"/>
      <c r="O54" s="180"/>
    </row>
    <row r="55" spans="2:15" x14ac:dyDescent="0.3">
      <c r="B55" s="180"/>
      <c r="C55" s="180"/>
      <c r="D55" s="180"/>
      <c r="E55" s="180"/>
      <c r="K55" s="180"/>
      <c r="L55" s="180"/>
      <c r="M55" s="180"/>
      <c r="N55" s="180"/>
      <c r="O55" s="180"/>
    </row>
    <row r="56" spans="2:15" x14ac:dyDescent="0.3">
      <c r="B56" s="180"/>
      <c r="C56" s="180"/>
      <c r="D56" s="180"/>
      <c r="E56" s="180"/>
      <c r="K56" s="180"/>
      <c r="L56" s="180"/>
      <c r="M56" s="180"/>
      <c r="N56" s="180"/>
      <c r="O56" s="180"/>
    </row>
    <row r="57" spans="2:15" x14ac:dyDescent="0.3">
      <c r="B57" s="180"/>
      <c r="C57" s="180"/>
      <c r="D57" s="180"/>
      <c r="E57" s="180"/>
      <c r="K57" s="180"/>
      <c r="L57" s="180"/>
      <c r="M57" s="180"/>
      <c r="N57" s="180"/>
      <c r="O57" s="180"/>
    </row>
    <row r="58" spans="2:15" x14ac:dyDescent="0.3">
      <c r="B58" s="180"/>
      <c r="C58" s="180"/>
      <c r="D58" s="180"/>
      <c r="E58" s="180"/>
      <c r="K58" s="180"/>
      <c r="L58" s="180"/>
      <c r="M58" s="180"/>
      <c r="N58" s="180"/>
      <c r="O58" s="180"/>
    </row>
    <row r="59" spans="2:15" x14ac:dyDescent="0.3">
      <c r="B59" s="180"/>
      <c r="C59" s="180"/>
      <c r="D59" s="180"/>
      <c r="E59" s="180"/>
      <c r="K59" s="180"/>
      <c r="L59" s="180"/>
      <c r="M59" s="180"/>
      <c r="N59" s="180"/>
      <c r="O59" s="180"/>
    </row>
    <row r="60" spans="2:15" x14ac:dyDescent="0.3">
      <c r="B60" s="180"/>
      <c r="C60" s="180"/>
      <c r="D60" s="180"/>
      <c r="E60" s="180"/>
      <c r="K60" s="180"/>
      <c r="L60" s="180"/>
      <c r="M60" s="180"/>
      <c r="N60" s="180"/>
      <c r="O60" s="180"/>
    </row>
    <row r="61" spans="2:15" x14ac:dyDescent="0.3">
      <c r="B61" s="180"/>
      <c r="C61" s="180"/>
      <c r="D61" s="180"/>
      <c r="E61" s="180"/>
      <c r="K61" s="180"/>
      <c r="L61" s="180"/>
      <c r="M61" s="180"/>
      <c r="N61" s="180"/>
      <c r="O61" s="180"/>
    </row>
    <row r="62" spans="2:15" x14ac:dyDescent="0.3">
      <c r="B62" s="180"/>
      <c r="C62" s="180"/>
      <c r="D62" s="180"/>
      <c r="E62" s="180"/>
      <c r="K62" s="180"/>
      <c r="L62" s="180"/>
      <c r="M62" s="180"/>
      <c r="N62" s="180"/>
      <c r="O62" s="180"/>
    </row>
    <row r="63" spans="2:15" x14ac:dyDescent="0.3">
      <c r="B63" s="180"/>
      <c r="C63" s="180"/>
      <c r="D63" s="180"/>
      <c r="E63" s="180"/>
      <c r="K63" s="180"/>
      <c r="L63" s="180"/>
      <c r="M63" s="180"/>
      <c r="N63" s="180"/>
      <c r="O63" s="180"/>
    </row>
    <row r="64" spans="2:15" x14ac:dyDescent="0.3">
      <c r="B64" s="180"/>
      <c r="C64" s="180"/>
      <c r="D64" s="180"/>
      <c r="E64" s="180"/>
      <c r="G64" s="180"/>
      <c r="H64" s="180"/>
      <c r="I64" s="180"/>
      <c r="J64" s="180"/>
      <c r="K64" s="180"/>
      <c r="L64" s="180"/>
      <c r="M64" s="180"/>
      <c r="N64" s="180"/>
      <c r="O64" s="180"/>
    </row>
    <row r="65" spans="2:19" x14ac:dyDescent="0.3">
      <c r="B65" s="180"/>
      <c r="C65" s="180"/>
      <c r="D65" s="180"/>
      <c r="E65" s="180"/>
      <c r="G65" s="180"/>
      <c r="H65" s="180"/>
      <c r="I65" s="180"/>
      <c r="J65" s="180"/>
      <c r="K65" s="180"/>
      <c r="L65" s="180"/>
      <c r="M65" s="180"/>
      <c r="N65" s="180"/>
      <c r="O65" s="180"/>
    </row>
    <row r="66" spans="2:19" x14ac:dyDescent="0.3">
      <c r="B66" s="180"/>
      <c r="C66" s="180"/>
      <c r="D66" s="180"/>
      <c r="E66" s="180"/>
      <c r="G66" s="180"/>
      <c r="H66" s="180"/>
      <c r="I66" s="180"/>
      <c r="J66" s="180"/>
      <c r="K66" s="180"/>
      <c r="L66" s="180"/>
      <c r="M66" s="180"/>
      <c r="N66" s="180"/>
      <c r="O66" s="180"/>
    </row>
    <row r="67" spans="2:19" x14ac:dyDescent="0.3">
      <c r="B67" s="180"/>
      <c r="C67" s="180"/>
      <c r="D67" s="180"/>
      <c r="E67" s="180"/>
      <c r="G67" s="180"/>
      <c r="H67" s="180"/>
      <c r="I67" s="180"/>
      <c r="J67" s="180"/>
      <c r="K67" s="180"/>
      <c r="L67" s="180"/>
      <c r="M67" s="180"/>
      <c r="N67" s="180"/>
      <c r="O67" s="180"/>
    </row>
    <row r="68" spans="2:19" x14ac:dyDescent="0.3">
      <c r="B68" s="180"/>
      <c r="C68" s="180"/>
      <c r="D68" s="180"/>
      <c r="E68" s="180"/>
      <c r="G68" s="180"/>
      <c r="H68" s="180"/>
      <c r="I68" s="180"/>
      <c r="J68" s="180"/>
      <c r="K68" s="180"/>
      <c r="L68" s="180"/>
      <c r="M68" s="180"/>
      <c r="N68" s="180"/>
      <c r="O68" s="180"/>
    </row>
    <row r="69" spans="2:19" x14ac:dyDescent="0.3">
      <c r="B69" s="180"/>
      <c r="C69" s="180"/>
      <c r="D69" s="180"/>
      <c r="E69" s="180"/>
      <c r="G69" s="180"/>
      <c r="H69" s="180"/>
      <c r="I69" s="180"/>
      <c r="J69" s="180"/>
      <c r="K69" s="180"/>
      <c r="L69" s="180"/>
      <c r="M69" s="180"/>
      <c r="N69" s="180"/>
      <c r="O69" s="180"/>
      <c r="Q69" s="180"/>
      <c r="R69" s="180"/>
      <c r="S69" s="180"/>
    </row>
    <row r="70" spans="2:19" x14ac:dyDescent="0.3">
      <c r="B70" s="180"/>
      <c r="C70" s="180"/>
      <c r="D70" s="180"/>
      <c r="E70" s="180"/>
      <c r="G70" s="180"/>
      <c r="H70" s="180"/>
      <c r="I70" s="180"/>
      <c r="J70" s="180"/>
      <c r="K70" s="180"/>
      <c r="L70" s="180"/>
      <c r="M70" s="180"/>
      <c r="N70" s="180"/>
    </row>
    <row r="71" spans="2:19" x14ac:dyDescent="0.3">
      <c r="B71" s="180"/>
      <c r="C71" s="180"/>
      <c r="D71" s="180"/>
      <c r="E71" s="180"/>
      <c r="G71" s="180"/>
      <c r="H71" s="180"/>
      <c r="I71" s="180"/>
      <c r="J71" s="180"/>
      <c r="K71" s="180"/>
      <c r="L71" s="180"/>
      <c r="M71" s="180"/>
      <c r="N71" s="180"/>
    </row>
    <row r="72" spans="2:19" x14ac:dyDescent="0.3">
      <c r="B72" s="180"/>
      <c r="C72" s="180"/>
      <c r="D72" s="180"/>
      <c r="E72" s="180"/>
      <c r="G72" s="180"/>
      <c r="H72" s="180"/>
      <c r="I72" s="180"/>
      <c r="J72" s="180"/>
      <c r="K72" s="180"/>
      <c r="L72" s="180"/>
      <c r="M72" s="180"/>
      <c r="N72" s="180"/>
    </row>
    <row r="73" spans="2:19" x14ac:dyDescent="0.3">
      <c r="B73" s="180"/>
      <c r="C73" s="180"/>
      <c r="D73" s="180"/>
      <c r="E73" s="180"/>
      <c r="G73" s="180"/>
      <c r="H73" s="180"/>
      <c r="I73" s="180"/>
      <c r="J73" s="180"/>
      <c r="K73" s="180"/>
      <c r="L73" s="180"/>
      <c r="M73" s="180"/>
      <c r="N73" s="180"/>
    </row>
    <row r="74" spans="2:19" x14ac:dyDescent="0.3">
      <c r="B74" s="180"/>
      <c r="C74" s="180"/>
      <c r="D74" s="180"/>
      <c r="E74" s="180"/>
      <c r="G74" s="180"/>
      <c r="H74" s="180"/>
      <c r="I74" s="180"/>
      <c r="J74" s="180"/>
      <c r="K74" s="180"/>
      <c r="L74" s="180"/>
      <c r="M74" s="180"/>
      <c r="N74" s="180"/>
    </row>
    <row r="75" spans="2:19" x14ac:dyDescent="0.3">
      <c r="B75" s="180"/>
      <c r="C75" s="180"/>
      <c r="D75" s="180"/>
      <c r="E75" s="180"/>
      <c r="K75" s="180"/>
      <c r="L75" s="180"/>
      <c r="M75" s="180"/>
      <c r="N75" s="180"/>
    </row>
    <row r="76" spans="2:19" x14ac:dyDescent="0.3">
      <c r="B76" s="180"/>
      <c r="C76" s="180"/>
      <c r="D76" s="180"/>
      <c r="E76" s="180"/>
      <c r="K76" s="180"/>
      <c r="L76" s="180"/>
      <c r="M76" s="180"/>
      <c r="N76" s="180"/>
    </row>
    <row r="77" spans="2:19" x14ac:dyDescent="0.3">
      <c r="B77" s="180"/>
      <c r="C77" s="180"/>
      <c r="D77" s="180"/>
      <c r="E77" s="180"/>
      <c r="K77" s="180"/>
      <c r="L77" s="180"/>
      <c r="M77" s="180"/>
      <c r="N77" s="180"/>
    </row>
    <row r="78" spans="2:19" x14ac:dyDescent="0.3">
      <c r="B78" s="180"/>
      <c r="C78" s="180"/>
      <c r="D78" s="180"/>
      <c r="E78" s="180"/>
      <c r="K78" s="180"/>
      <c r="L78" s="180"/>
      <c r="M78" s="180"/>
      <c r="N78" s="180"/>
    </row>
    <row r="79" spans="2:19" x14ac:dyDescent="0.3">
      <c r="B79" s="180"/>
      <c r="C79" s="180"/>
      <c r="D79" s="180"/>
      <c r="E79" s="180"/>
      <c r="K79" s="180"/>
      <c r="L79" s="180"/>
      <c r="M79" s="180"/>
      <c r="N79" s="180"/>
    </row>
    <row r="80" spans="2:19" x14ac:dyDescent="0.3">
      <c r="B80" s="180"/>
      <c r="C80" s="180"/>
      <c r="D80" s="180"/>
      <c r="E80" s="180"/>
      <c r="K80" s="180"/>
      <c r="L80" s="180"/>
      <c r="M80" s="180"/>
      <c r="N80" s="180"/>
    </row>
    <row r="81" spans="2:14" x14ac:dyDescent="0.3">
      <c r="B81" s="180"/>
      <c r="C81" s="180"/>
      <c r="D81" s="180"/>
      <c r="E81" s="180"/>
      <c r="K81" s="180"/>
      <c r="L81" s="180"/>
      <c r="M81" s="180"/>
      <c r="N81" s="180"/>
    </row>
    <row r="82" spans="2:14" x14ac:dyDescent="0.3">
      <c r="B82" s="180"/>
      <c r="C82" s="180"/>
      <c r="D82" s="180"/>
      <c r="E82" s="180"/>
      <c r="K82" s="180"/>
      <c r="L82" s="180"/>
      <c r="M82" s="180"/>
      <c r="N82" s="180"/>
    </row>
    <row r="83" spans="2:14" x14ac:dyDescent="0.3">
      <c r="B83" s="180"/>
      <c r="C83" s="180"/>
      <c r="D83" s="180"/>
      <c r="E83" s="180"/>
      <c r="K83" s="180"/>
      <c r="L83" s="180"/>
      <c r="M83" s="180"/>
      <c r="N83" s="180"/>
    </row>
    <row r="84" spans="2:14" x14ac:dyDescent="0.3">
      <c r="B84" s="180"/>
      <c r="C84" s="180"/>
      <c r="D84" s="180"/>
      <c r="E84" s="180"/>
      <c r="K84" s="180"/>
      <c r="L84" s="180"/>
      <c r="M84" s="180"/>
      <c r="N84" s="180"/>
    </row>
    <row r="85" spans="2:14" x14ac:dyDescent="0.3">
      <c r="B85" s="180"/>
      <c r="C85" s="180"/>
      <c r="D85" s="180"/>
      <c r="E85" s="180"/>
      <c r="K85" s="180"/>
      <c r="L85" s="180"/>
      <c r="M85" s="180"/>
      <c r="N85" s="180"/>
    </row>
    <row r="86" spans="2:14" x14ac:dyDescent="0.3">
      <c r="B86" s="180"/>
      <c r="C86" s="180"/>
      <c r="D86" s="180"/>
      <c r="E86" s="180"/>
      <c r="K86" s="180"/>
      <c r="L86" s="180"/>
      <c r="M86" s="180"/>
      <c r="N86" s="180"/>
    </row>
    <row r="87" spans="2:14" x14ac:dyDescent="0.3">
      <c r="B87" s="180"/>
      <c r="C87" s="180"/>
      <c r="D87" s="180"/>
      <c r="E87" s="180"/>
      <c r="K87" s="180"/>
      <c r="L87" s="180"/>
      <c r="M87" s="180"/>
      <c r="N87" s="180"/>
    </row>
    <row r="88" spans="2:14" x14ac:dyDescent="0.3">
      <c r="B88" s="180"/>
      <c r="C88" s="180"/>
      <c r="D88" s="180"/>
      <c r="E88" s="180"/>
      <c r="K88" s="180"/>
      <c r="L88" s="180"/>
      <c r="M88" s="180"/>
      <c r="N88" s="180"/>
    </row>
    <row r="89" spans="2:14" x14ac:dyDescent="0.3">
      <c r="B89" s="180"/>
      <c r="C89" s="180"/>
      <c r="D89" s="180"/>
      <c r="E89" s="180"/>
      <c r="K89" s="180"/>
      <c r="L89" s="180"/>
      <c r="M89" s="180"/>
      <c r="N89" s="180"/>
    </row>
    <row r="90" spans="2:14" x14ac:dyDescent="0.3">
      <c r="B90" s="180"/>
      <c r="C90" s="180"/>
      <c r="D90" s="180"/>
      <c r="E90" s="180"/>
      <c r="K90" s="180"/>
      <c r="L90" s="180"/>
      <c r="M90" s="180"/>
      <c r="N90" s="180"/>
    </row>
    <row r="91" spans="2:14" x14ac:dyDescent="0.3">
      <c r="B91" s="180"/>
      <c r="C91" s="180"/>
      <c r="D91" s="180"/>
      <c r="E91" s="180"/>
      <c r="K91" s="180"/>
      <c r="L91" s="180"/>
      <c r="M91" s="180"/>
      <c r="N91" s="180"/>
    </row>
    <row r="92" spans="2:14" x14ac:dyDescent="0.3">
      <c r="B92" s="180"/>
      <c r="C92" s="180"/>
      <c r="D92" s="180"/>
      <c r="E92" s="180"/>
      <c r="K92" s="180"/>
      <c r="L92" s="180"/>
      <c r="M92" s="180"/>
      <c r="N92" s="180"/>
    </row>
    <row r="93" spans="2:14" x14ac:dyDescent="0.3">
      <c r="B93" s="180"/>
      <c r="C93" s="180"/>
      <c r="D93" s="180"/>
      <c r="E93" s="180"/>
      <c r="K93" s="180"/>
      <c r="L93" s="180"/>
      <c r="M93" s="180"/>
      <c r="N93" s="180"/>
    </row>
    <row r="94" spans="2:14" x14ac:dyDescent="0.3">
      <c r="B94" s="180"/>
      <c r="C94" s="180"/>
      <c r="D94" s="180"/>
      <c r="E94" s="180"/>
      <c r="K94" s="180"/>
      <c r="L94" s="180"/>
      <c r="M94" s="180"/>
      <c r="N94" s="180"/>
    </row>
    <row r="95" spans="2:14" x14ac:dyDescent="0.3">
      <c r="B95" s="180"/>
      <c r="C95" s="180"/>
      <c r="D95" s="180"/>
      <c r="E95" s="180"/>
      <c r="K95" s="180"/>
      <c r="L95" s="180"/>
      <c r="M95" s="180"/>
      <c r="N95" s="180"/>
    </row>
    <row r="96" spans="2:14" x14ac:dyDescent="0.3">
      <c r="B96" s="180"/>
      <c r="C96" s="180"/>
      <c r="D96" s="180"/>
      <c r="E96" s="180"/>
      <c r="K96" s="180"/>
      <c r="L96" s="180"/>
      <c r="M96" s="180"/>
      <c r="N96" s="180"/>
    </row>
    <row r="97" spans="2:16" x14ac:dyDescent="0.3">
      <c r="B97" s="180"/>
      <c r="C97" s="180"/>
      <c r="D97" s="180"/>
      <c r="E97" s="180"/>
      <c r="K97" s="180"/>
      <c r="L97" s="180"/>
      <c r="M97" s="180"/>
      <c r="N97" s="180"/>
    </row>
    <row r="98" spans="2:16" x14ac:dyDescent="0.3">
      <c r="B98" s="180"/>
      <c r="C98" s="180"/>
      <c r="D98" s="180"/>
      <c r="E98" s="180"/>
      <c r="K98" s="180"/>
      <c r="L98" s="180"/>
      <c r="M98" s="180"/>
      <c r="N98" s="180"/>
    </row>
    <row r="99" spans="2:16" x14ac:dyDescent="0.3">
      <c r="B99" s="180"/>
      <c r="C99" s="180"/>
      <c r="D99" s="180"/>
      <c r="E99" s="180"/>
      <c r="K99" s="180" t="s">
        <v>225</v>
      </c>
      <c r="L99" s="180" t="s">
        <v>234</v>
      </c>
      <c r="M99" s="180" t="s">
        <v>196</v>
      </c>
      <c r="N99" s="180" t="s">
        <v>358</v>
      </c>
      <c r="P99" s="134" t="str">
        <f t="shared" ref="P99" si="0">SUBSTITUTE(L99,".",",")</f>
        <v>0,44</v>
      </c>
    </row>
    <row r="100" spans="2:16" x14ac:dyDescent="0.3">
      <c r="B100" s="180"/>
      <c r="C100" s="180"/>
      <c r="D100" s="180"/>
      <c r="E100" s="180"/>
    </row>
  </sheetData>
  <pageMargins left="0.7" right="0.7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7"/>
  <sheetViews>
    <sheetView zoomScaleNormal="100" workbookViewId="0">
      <selection activeCell="L14" sqref="L14"/>
    </sheetView>
  </sheetViews>
  <sheetFormatPr defaultColWidth="9.109375" defaultRowHeight="14.4" x14ac:dyDescent="0.3"/>
  <cols>
    <col min="1" max="1" width="9.109375" style="134"/>
    <col min="2" max="2" width="31.88671875" style="134" customWidth="1"/>
    <col min="3" max="4" width="10.109375" style="134" bestFit="1" customWidth="1"/>
    <col min="5" max="5" width="11.109375" style="134" bestFit="1" customWidth="1"/>
    <col min="6" max="6" width="36.6640625" style="152" customWidth="1"/>
    <col min="7" max="16384" width="9.109375" style="134"/>
  </cols>
  <sheetData>
    <row r="2" spans="2:6" x14ac:dyDescent="0.3">
      <c r="B2" s="139" t="s">
        <v>388</v>
      </c>
      <c r="C2" s="139"/>
      <c r="D2" s="139"/>
    </row>
    <row r="3" spans="2:6" x14ac:dyDescent="0.3">
      <c r="B3" s="140"/>
      <c r="C3" s="140"/>
      <c r="D3" s="140"/>
    </row>
    <row r="4" spans="2:6" ht="28.8" x14ac:dyDescent="0.3">
      <c r="B4" s="176" t="s">
        <v>0</v>
      </c>
      <c r="C4" s="188" t="s">
        <v>9</v>
      </c>
      <c r="D4" s="188" t="s">
        <v>10</v>
      </c>
      <c r="E4" s="188" t="s">
        <v>68</v>
      </c>
      <c r="F4" s="212" t="s">
        <v>1</v>
      </c>
    </row>
    <row r="5" spans="2:6" x14ac:dyDescent="0.3">
      <c r="B5" s="196" t="s">
        <v>374</v>
      </c>
      <c r="C5" s="197">
        <v>60</v>
      </c>
      <c r="D5" s="197">
        <v>60</v>
      </c>
      <c r="E5" s="197">
        <v>6</v>
      </c>
      <c r="F5" s="123"/>
    </row>
    <row r="6" spans="2:6" x14ac:dyDescent="0.3">
      <c r="B6" s="196" t="s">
        <v>375</v>
      </c>
      <c r="C6" s="197">
        <v>0.6</v>
      </c>
      <c r="D6" s="197">
        <v>0.6</v>
      </c>
      <c r="E6" s="197">
        <v>0.06</v>
      </c>
      <c r="F6" s="22" t="s">
        <v>376</v>
      </c>
    </row>
    <row r="7" spans="2:6" x14ac:dyDescent="0.3">
      <c r="B7" s="196"/>
      <c r="C7" s="197"/>
      <c r="D7" s="197"/>
      <c r="E7" s="197"/>
      <c r="F7" s="154"/>
    </row>
    <row r="8" spans="2:6" x14ac:dyDescent="0.3">
      <c r="B8" s="196" t="s">
        <v>377</v>
      </c>
      <c r="C8" s="197">
        <v>20</v>
      </c>
      <c r="D8" s="197">
        <v>20</v>
      </c>
      <c r="E8" s="197">
        <v>2</v>
      </c>
      <c r="F8" s="154" t="s">
        <v>389</v>
      </c>
    </row>
    <row r="9" spans="2:6" x14ac:dyDescent="0.3">
      <c r="B9" s="196" t="s">
        <v>373</v>
      </c>
      <c r="C9" s="197">
        <v>10</v>
      </c>
      <c r="D9" s="197">
        <v>10</v>
      </c>
      <c r="E9" s="197">
        <v>1</v>
      </c>
      <c r="F9" s="154"/>
    </row>
    <row r="10" spans="2:6" x14ac:dyDescent="0.3">
      <c r="B10" s="196" t="s">
        <v>311</v>
      </c>
      <c r="C10" s="197">
        <v>10</v>
      </c>
      <c r="D10" s="197">
        <v>12.5</v>
      </c>
      <c r="E10" s="197">
        <v>1.25</v>
      </c>
      <c r="F10" s="162" t="s">
        <v>3</v>
      </c>
    </row>
    <row r="11" spans="2:6" x14ac:dyDescent="0.3">
      <c r="B11" s="196" t="s">
        <v>103</v>
      </c>
      <c r="C11" s="197">
        <v>10</v>
      </c>
      <c r="D11" s="137">
        <v>10</v>
      </c>
      <c r="E11" s="197">
        <v>1</v>
      </c>
      <c r="F11" s="183" t="s">
        <v>6</v>
      </c>
    </row>
    <row r="12" spans="2:6" x14ac:dyDescent="0.3">
      <c r="B12" s="196" t="s">
        <v>378</v>
      </c>
      <c r="C12" s="197">
        <v>10</v>
      </c>
      <c r="D12" s="197">
        <v>10</v>
      </c>
      <c r="E12" s="197">
        <v>1</v>
      </c>
      <c r="F12" s="154"/>
    </row>
    <row r="13" spans="2:6" x14ac:dyDescent="0.3">
      <c r="B13" s="196" t="s">
        <v>370</v>
      </c>
      <c r="C13" s="143">
        <v>10</v>
      </c>
      <c r="D13" s="143">
        <v>10</v>
      </c>
      <c r="E13" s="143">
        <v>1</v>
      </c>
      <c r="F13" s="154" t="s">
        <v>379</v>
      </c>
    </row>
    <row r="14" spans="2:6" x14ac:dyDescent="0.3">
      <c r="B14" s="196" t="s">
        <v>380</v>
      </c>
      <c r="C14" s="143">
        <v>20</v>
      </c>
      <c r="D14" s="143">
        <v>20</v>
      </c>
      <c r="E14" s="143">
        <v>2</v>
      </c>
      <c r="F14" s="154"/>
    </row>
    <row r="15" spans="2:6" x14ac:dyDescent="0.3">
      <c r="B15" s="196" t="s">
        <v>16</v>
      </c>
      <c r="C15" s="197">
        <v>0.3</v>
      </c>
      <c r="D15" s="197">
        <v>0.3</v>
      </c>
      <c r="E15" s="197">
        <v>0.03</v>
      </c>
      <c r="F15" s="199"/>
    </row>
    <row r="16" spans="2:6" x14ac:dyDescent="0.3">
      <c r="B16" s="196"/>
      <c r="C16" s="197"/>
      <c r="D16" s="197"/>
      <c r="E16" s="197"/>
      <c r="F16" s="199"/>
    </row>
    <row r="17" spans="2:6" x14ac:dyDescent="0.3">
      <c r="B17" s="149" t="s">
        <v>371</v>
      </c>
      <c r="C17" s="143">
        <v>65</v>
      </c>
      <c r="D17" s="143">
        <v>85</v>
      </c>
      <c r="E17" s="181">
        <v>8.5</v>
      </c>
      <c r="F17" s="199"/>
    </row>
    <row r="18" spans="2:6" x14ac:dyDescent="0.3">
      <c r="B18" s="190" t="s">
        <v>381</v>
      </c>
      <c r="C18" s="197">
        <v>1</v>
      </c>
      <c r="D18" s="197">
        <v>1</v>
      </c>
      <c r="E18" s="181">
        <v>0.1</v>
      </c>
      <c r="F18" s="199"/>
    </row>
    <row r="19" spans="2:6" x14ac:dyDescent="0.3">
      <c r="B19" s="190" t="s">
        <v>18</v>
      </c>
      <c r="C19" s="197">
        <v>1</v>
      </c>
      <c r="D19" s="197">
        <v>1</v>
      </c>
      <c r="E19" s="198">
        <v>0.1</v>
      </c>
      <c r="F19" s="199"/>
    </row>
    <row r="20" spans="2:6" x14ac:dyDescent="0.3">
      <c r="B20" s="190" t="s">
        <v>16</v>
      </c>
      <c r="C20" s="197">
        <v>0.3</v>
      </c>
      <c r="D20" s="197">
        <v>0.3</v>
      </c>
      <c r="E20" s="198">
        <v>0.03</v>
      </c>
      <c r="F20" s="199"/>
    </row>
    <row r="21" spans="2:6" x14ac:dyDescent="0.3">
      <c r="B21" s="196"/>
      <c r="C21" s="143"/>
      <c r="D21" s="143"/>
      <c r="E21" s="143"/>
      <c r="F21" s="154"/>
    </row>
    <row r="22" spans="2:6" x14ac:dyDescent="0.3">
      <c r="B22" s="196" t="s">
        <v>2</v>
      </c>
      <c r="C22" s="143">
        <v>45</v>
      </c>
      <c r="D22" s="143">
        <v>45</v>
      </c>
      <c r="E22" s="143">
        <v>4.5</v>
      </c>
      <c r="F22" s="22"/>
    </row>
    <row r="23" spans="2:6" x14ac:dyDescent="0.3">
      <c r="B23" s="196"/>
      <c r="C23" s="143"/>
      <c r="D23" s="143"/>
      <c r="E23" s="143"/>
      <c r="F23" s="22"/>
    </row>
    <row r="24" spans="2:6" x14ac:dyDescent="0.3">
      <c r="B24" s="196" t="s">
        <v>123</v>
      </c>
      <c r="C24" s="197" t="s">
        <v>124</v>
      </c>
      <c r="D24" s="197" t="s">
        <v>124</v>
      </c>
      <c r="E24" s="197" t="s">
        <v>372</v>
      </c>
      <c r="F24" s="213"/>
    </row>
    <row r="26" spans="2:6" x14ac:dyDescent="0.3">
      <c r="B26" s="150" t="s">
        <v>7</v>
      </c>
    </row>
    <row r="27" spans="2:6" x14ac:dyDescent="0.3">
      <c r="B27" s="155" t="s">
        <v>382</v>
      </c>
    </row>
    <row r="28" spans="2:6" x14ac:dyDescent="0.3">
      <c r="B28" s="155" t="s">
        <v>383</v>
      </c>
    </row>
    <row r="29" spans="2:6" x14ac:dyDescent="0.3">
      <c r="B29" s="155" t="s">
        <v>384</v>
      </c>
    </row>
    <row r="30" spans="2:6" x14ac:dyDescent="0.3">
      <c r="B30" s="134" t="s">
        <v>385</v>
      </c>
    </row>
    <row r="31" spans="2:6" x14ac:dyDescent="0.3">
      <c r="B31" s="166"/>
      <c r="C31" s="192"/>
      <c r="D31" s="192"/>
      <c r="E31" s="192"/>
      <c r="F31" s="214"/>
    </row>
    <row r="32" spans="2:6" x14ac:dyDescent="0.3">
      <c r="B32" s="139" t="s">
        <v>8</v>
      </c>
    </row>
    <row r="33" spans="2:2" x14ac:dyDescent="0.3">
      <c r="B33" s="134" t="s">
        <v>386</v>
      </c>
    </row>
    <row r="34" spans="2:2" x14ac:dyDescent="0.3">
      <c r="B34" s="134" t="s">
        <v>387</v>
      </c>
    </row>
    <row r="36" spans="2:2" x14ac:dyDescent="0.3">
      <c r="B36" s="110" t="s">
        <v>12</v>
      </c>
    </row>
    <row r="37" spans="2:2" x14ac:dyDescent="0.3">
      <c r="B37" s="110" t="s">
        <v>13</v>
      </c>
    </row>
  </sheetData>
  <pageMargins left="0.7" right="0.7" top="0.75" bottom="0.75" header="0.3" footer="0.3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"/>
  <sheetViews>
    <sheetView workbookViewId="0">
      <selection activeCell="B15" sqref="B15"/>
    </sheetView>
  </sheetViews>
  <sheetFormatPr defaultRowHeight="14.4" x14ac:dyDescent="0.3"/>
  <cols>
    <col min="2" max="2" width="28" customWidth="1"/>
    <col min="3" max="5" width="15.6640625" customWidth="1"/>
    <col min="6" max="6" width="45.33203125" customWidth="1"/>
  </cols>
  <sheetData>
    <row r="2" spans="2:10" x14ac:dyDescent="0.3">
      <c r="B2" s="77" t="s">
        <v>303</v>
      </c>
      <c r="C2" s="76"/>
      <c r="D2" s="76"/>
      <c r="E2" s="76"/>
      <c r="F2" s="76"/>
      <c r="G2" s="30"/>
      <c r="H2" s="30"/>
      <c r="I2" s="30"/>
      <c r="J2" s="24"/>
    </row>
    <row r="3" spans="2:10" x14ac:dyDescent="0.3">
      <c r="B3" s="8"/>
      <c r="C3" s="8"/>
      <c r="D3" s="8"/>
      <c r="E3" s="8"/>
      <c r="F3" s="8"/>
      <c r="G3" s="30"/>
      <c r="H3" s="30"/>
      <c r="I3" s="30"/>
      <c r="J3" s="24"/>
    </row>
    <row r="4" spans="2:10" ht="28.8" x14ac:dyDescent="0.3">
      <c r="B4" s="5" t="s">
        <v>0</v>
      </c>
      <c r="C4" s="6" t="s">
        <v>9</v>
      </c>
      <c r="D4" s="6" t="s">
        <v>10</v>
      </c>
      <c r="E4" s="115" t="s">
        <v>68</v>
      </c>
      <c r="F4" s="59" t="s">
        <v>11</v>
      </c>
      <c r="G4" s="30"/>
      <c r="H4" s="30"/>
      <c r="I4" s="30"/>
      <c r="J4" s="24"/>
    </row>
    <row r="5" spans="2:10" x14ac:dyDescent="0.3">
      <c r="B5" s="10" t="s">
        <v>104</v>
      </c>
      <c r="C5" s="9" t="s">
        <v>4</v>
      </c>
      <c r="D5" s="9" t="s">
        <v>4</v>
      </c>
      <c r="E5" s="78" t="s">
        <v>5</v>
      </c>
      <c r="F5" s="122" t="s">
        <v>105</v>
      </c>
      <c r="G5" s="30"/>
      <c r="H5" s="30"/>
      <c r="I5" s="30"/>
      <c r="J5" s="24"/>
    </row>
    <row r="6" spans="2:10" x14ac:dyDescent="0.3">
      <c r="B6" s="79"/>
      <c r="C6" s="80"/>
      <c r="D6" s="80"/>
      <c r="E6" s="81"/>
      <c r="F6" s="106"/>
      <c r="G6" s="30"/>
      <c r="H6" s="30"/>
      <c r="I6" s="30"/>
      <c r="J6" s="24"/>
    </row>
    <row r="7" spans="2:10" x14ac:dyDescent="0.3">
      <c r="B7" s="10" t="s">
        <v>115</v>
      </c>
      <c r="C7" s="9">
        <v>180</v>
      </c>
      <c r="D7" s="9">
        <v>180</v>
      </c>
      <c r="E7" s="78">
        <v>18</v>
      </c>
      <c r="F7" s="109" t="s">
        <v>304</v>
      </c>
      <c r="G7" s="30"/>
      <c r="H7" s="30"/>
      <c r="I7" s="30"/>
      <c r="J7" s="24"/>
    </row>
    <row r="8" spans="2:10" x14ac:dyDescent="0.3">
      <c r="B8" s="10"/>
      <c r="C8" s="9"/>
      <c r="D8" s="9"/>
      <c r="E8" s="78"/>
      <c r="F8" s="102"/>
      <c r="G8" s="30"/>
      <c r="H8" s="30"/>
      <c r="I8" s="30"/>
      <c r="J8" s="24"/>
    </row>
    <row r="9" spans="2:10" x14ac:dyDescent="0.3">
      <c r="B9" s="82" t="s">
        <v>106</v>
      </c>
      <c r="C9" s="8"/>
      <c r="D9" s="8"/>
      <c r="E9" s="8"/>
      <c r="F9" s="30"/>
      <c r="G9" s="30"/>
      <c r="H9" s="30"/>
      <c r="I9" s="30"/>
      <c r="J9" s="24"/>
    </row>
    <row r="10" spans="2:10" x14ac:dyDescent="0.3">
      <c r="B10" s="82" t="s">
        <v>107</v>
      </c>
      <c r="C10" s="14"/>
      <c r="D10" s="8"/>
      <c r="E10" s="8"/>
      <c r="F10" s="83"/>
      <c r="G10" s="30"/>
      <c r="H10" s="30"/>
      <c r="I10" s="30"/>
      <c r="J10" s="24"/>
    </row>
    <row r="11" spans="2:10" x14ac:dyDescent="0.3">
      <c r="B11" s="84" t="s">
        <v>108</v>
      </c>
      <c r="C11" s="30"/>
      <c r="D11" s="30"/>
      <c r="E11" s="30"/>
      <c r="F11" s="30"/>
      <c r="G11" s="30"/>
      <c r="H11" s="30"/>
      <c r="I11" s="30"/>
      <c r="J11" s="24"/>
    </row>
    <row r="12" spans="2:10" x14ac:dyDescent="0.3">
      <c r="B12" s="84"/>
      <c r="C12" s="30"/>
      <c r="D12" s="30"/>
      <c r="E12" s="30"/>
      <c r="F12" s="30"/>
      <c r="G12" s="30"/>
      <c r="H12" s="30"/>
      <c r="I12" s="30"/>
      <c r="J12" s="24"/>
    </row>
    <row r="13" spans="2:10" x14ac:dyDescent="0.3">
      <c r="B13" s="13" t="s">
        <v>7</v>
      </c>
      <c r="C13" s="30"/>
      <c r="D13" s="30"/>
      <c r="E13" s="30"/>
      <c r="F13" s="30"/>
      <c r="G13" s="30"/>
      <c r="H13" s="30"/>
      <c r="I13" s="30"/>
      <c r="J13" s="24"/>
    </row>
    <row r="14" spans="2:10" x14ac:dyDescent="0.3">
      <c r="B14" s="30" t="s">
        <v>305</v>
      </c>
      <c r="C14" s="30"/>
      <c r="D14" s="30"/>
      <c r="E14" s="30"/>
      <c r="F14" s="30"/>
      <c r="G14" s="30"/>
      <c r="H14" s="30"/>
      <c r="I14" s="30"/>
      <c r="J14" s="24"/>
    </row>
    <row r="15" spans="2:10" x14ac:dyDescent="0.3">
      <c r="B15" s="30"/>
      <c r="C15" s="30"/>
      <c r="D15" s="30"/>
      <c r="E15" s="30"/>
      <c r="F15" s="30"/>
      <c r="G15" s="30"/>
      <c r="H15" s="30"/>
      <c r="I15" s="30"/>
      <c r="J15" s="24"/>
    </row>
    <row r="16" spans="2:10" x14ac:dyDescent="0.3">
      <c r="B16" s="31" t="s">
        <v>8</v>
      </c>
      <c r="C16" s="30"/>
      <c r="D16" s="30"/>
      <c r="E16" s="30"/>
      <c r="F16" s="30"/>
      <c r="G16" s="30"/>
      <c r="H16" s="30"/>
      <c r="I16" s="30"/>
      <c r="J16" s="24"/>
    </row>
    <row r="17" spans="2:10" x14ac:dyDescent="0.3">
      <c r="B17" s="30" t="s">
        <v>69</v>
      </c>
      <c r="C17" s="30"/>
      <c r="D17" s="30"/>
      <c r="E17" s="30"/>
      <c r="F17" s="30"/>
      <c r="G17" s="30"/>
      <c r="H17" s="30"/>
      <c r="I17" s="30"/>
      <c r="J17" s="24"/>
    </row>
    <row r="18" spans="2:10" x14ac:dyDescent="0.3">
      <c r="B18" s="24"/>
      <c r="C18" s="26"/>
      <c r="D18" s="23"/>
      <c r="E18" s="27"/>
      <c r="F18" s="23"/>
      <c r="G18" s="23"/>
      <c r="H18" s="23"/>
      <c r="I18" s="23"/>
      <c r="J18" s="23"/>
    </row>
    <row r="19" spans="2:10" x14ac:dyDescent="0.3">
      <c r="B19" s="28" t="s">
        <v>12</v>
      </c>
      <c r="C19" s="26"/>
      <c r="D19" s="23"/>
      <c r="E19" s="27"/>
      <c r="F19" s="23"/>
      <c r="G19" s="23"/>
      <c r="H19" s="23"/>
      <c r="I19" s="23"/>
      <c r="J19" s="23"/>
    </row>
    <row r="20" spans="2:10" x14ac:dyDescent="0.3">
      <c r="B20" s="28" t="s">
        <v>13</v>
      </c>
      <c r="C20" s="26"/>
      <c r="D20" s="23"/>
      <c r="E20" s="25"/>
      <c r="F20" s="23"/>
      <c r="G20" s="23"/>
      <c r="H20" s="23"/>
      <c r="I20" s="23"/>
      <c r="J20" s="23"/>
    </row>
    <row r="21" spans="2:10" x14ac:dyDescent="0.3">
      <c r="B21" s="23"/>
      <c r="C21" s="26"/>
      <c r="D21" s="23"/>
      <c r="E21" s="25"/>
      <c r="F21" s="23"/>
      <c r="G21" s="23"/>
      <c r="H21" s="23"/>
      <c r="I21" s="23"/>
      <c r="J21" s="23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2"/>
  <sheetViews>
    <sheetView workbookViewId="0">
      <selection activeCell="B2" sqref="B2"/>
    </sheetView>
  </sheetViews>
  <sheetFormatPr defaultRowHeight="14.4" x14ac:dyDescent="0.3"/>
  <cols>
    <col min="2" max="2" width="32.44140625" customWidth="1"/>
    <col min="3" max="4" width="10.109375" bestFit="1" customWidth="1"/>
    <col min="5" max="5" width="11.109375" bestFit="1" customWidth="1"/>
    <col min="6" max="6" width="40.88671875" customWidth="1"/>
  </cols>
  <sheetData>
    <row r="2" spans="2:6" x14ac:dyDescent="0.3">
      <c r="B2" s="31" t="s">
        <v>360</v>
      </c>
      <c r="C2" s="31"/>
      <c r="D2" s="31"/>
      <c r="E2" s="30"/>
      <c r="F2" s="30"/>
    </row>
    <row r="3" spans="2:6" x14ac:dyDescent="0.3">
      <c r="B3" s="32"/>
      <c r="C3" s="32"/>
      <c r="D3" s="32"/>
      <c r="E3" s="30"/>
      <c r="F3" s="30"/>
    </row>
    <row r="4" spans="2:6" ht="28.8" x14ac:dyDescent="0.3">
      <c r="B4" s="47" t="s">
        <v>0</v>
      </c>
      <c r="C4" s="115" t="s">
        <v>9</v>
      </c>
      <c r="D4" s="115" t="s">
        <v>10</v>
      </c>
      <c r="E4" s="115" t="s">
        <v>122</v>
      </c>
      <c r="F4" s="6" t="s">
        <v>11</v>
      </c>
    </row>
    <row r="5" spans="2:6" x14ac:dyDescent="0.3">
      <c r="B5" s="40" t="s">
        <v>73</v>
      </c>
      <c r="C5" s="44">
        <v>50</v>
      </c>
      <c r="D5" s="52">
        <v>50</v>
      </c>
      <c r="E5" s="55">
        <v>5</v>
      </c>
      <c r="F5" s="4"/>
    </row>
    <row r="6" spans="2:6" x14ac:dyDescent="0.3">
      <c r="B6" s="40" t="s">
        <v>18</v>
      </c>
      <c r="C6" s="44">
        <v>6</v>
      </c>
      <c r="D6" s="41">
        <v>6</v>
      </c>
      <c r="E6" s="41" t="s">
        <v>32</v>
      </c>
      <c r="F6" s="68" t="s">
        <v>74</v>
      </c>
    </row>
    <row r="7" spans="2:6" x14ac:dyDescent="0.3">
      <c r="B7" s="40" t="s">
        <v>24</v>
      </c>
      <c r="C7" s="44">
        <v>20</v>
      </c>
      <c r="D7" s="41">
        <v>25</v>
      </c>
      <c r="E7" s="41">
        <v>2.5</v>
      </c>
      <c r="F7" s="34"/>
    </row>
    <row r="8" spans="2:6" x14ac:dyDescent="0.3">
      <c r="B8" s="40" t="s">
        <v>19</v>
      </c>
      <c r="C8" s="44">
        <v>20</v>
      </c>
      <c r="D8" s="41">
        <v>25</v>
      </c>
      <c r="E8" s="41">
        <v>2.5</v>
      </c>
      <c r="F8" s="68" t="s">
        <v>75</v>
      </c>
    </row>
    <row r="9" spans="2:6" x14ac:dyDescent="0.3">
      <c r="B9" s="40" t="s">
        <v>20</v>
      </c>
      <c r="C9" s="44">
        <v>10</v>
      </c>
      <c r="D9" s="41">
        <v>12.5</v>
      </c>
      <c r="E9" s="41">
        <v>1.25</v>
      </c>
      <c r="F9" s="34"/>
    </row>
    <row r="10" spans="2:6" x14ac:dyDescent="0.3">
      <c r="B10" s="40" t="s">
        <v>16</v>
      </c>
      <c r="C10" s="45">
        <v>0.4</v>
      </c>
      <c r="D10" s="41">
        <v>0.4</v>
      </c>
      <c r="E10" s="41">
        <v>0.04</v>
      </c>
      <c r="F10" s="34" t="s">
        <v>44</v>
      </c>
    </row>
    <row r="11" spans="2:6" x14ac:dyDescent="0.3">
      <c r="B11" s="29" t="s">
        <v>25</v>
      </c>
      <c r="C11" s="64">
        <v>0.3</v>
      </c>
      <c r="D11" s="41">
        <v>0.3</v>
      </c>
      <c r="E11" s="41">
        <v>0.03</v>
      </c>
      <c r="F11" s="34"/>
    </row>
    <row r="12" spans="2:6" x14ac:dyDescent="0.3">
      <c r="B12" s="35" t="s">
        <v>102</v>
      </c>
      <c r="C12" s="39">
        <v>5</v>
      </c>
      <c r="D12" s="41">
        <v>5</v>
      </c>
      <c r="E12" s="41">
        <v>0.5</v>
      </c>
      <c r="F12" s="49" t="s">
        <v>3</v>
      </c>
    </row>
    <row r="13" spans="2:6" x14ac:dyDescent="0.3">
      <c r="B13" s="65" t="s">
        <v>71</v>
      </c>
      <c r="C13" s="69">
        <v>0.6</v>
      </c>
      <c r="D13" s="41">
        <v>0.6</v>
      </c>
      <c r="E13" s="41">
        <v>0.06</v>
      </c>
      <c r="F13" s="50" t="s">
        <v>6</v>
      </c>
    </row>
    <row r="14" spans="2:6" x14ac:dyDescent="0.3">
      <c r="B14" s="40" t="s">
        <v>59</v>
      </c>
      <c r="C14" s="45">
        <v>4</v>
      </c>
      <c r="D14" s="41">
        <v>4</v>
      </c>
      <c r="E14" s="41">
        <v>0.4</v>
      </c>
      <c r="F14" s="4"/>
    </row>
    <row r="15" spans="2:6" x14ac:dyDescent="0.3">
      <c r="B15" s="40"/>
      <c r="C15" s="45"/>
      <c r="D15" s="41"/>
      <c r="E15" s="41"/>
      <c r="F15" s="199" t="s">
        <v>341</v>
      </c>
    </row>
    <row r="16" spans="2:6" x14ac:dyDescent="0.3">
      <c r="B16" s="40" t="s">
        <v>21</v>
      </c>
      <c r="C16" s="41">
        <v>150</v>
      </c>
      <c r="D16" s="39">
        <v>200</v>
      </c>
      <c r="E16" s="60">
        <v>20</v>
      </c>
      <c r="F16" s="4"/>
    </row>
    <row r="17" spans="2:6" x14ac:dyDescent="0.3">
      <c r="B17" s="40" t="s">
        <v>17</v>
      </c>
      <c r="C17" s="41">
        <v>25</v>
      </c>
      <c r="D17" s="39">
        <v>25</v>
      </c>
      <c r="E17" s="60" t="s">
        <v>49</v>
      </c>
      <c r="F17" s="4"/>
    </row>
    <row r="18" spans="2:6" x14ac:dyDescent="0.3">
      <c r="B18" s="40" t="s">
        <v>34</v>
      </c>
      <c r="C18" s="41">
        <v>10</v>
      </c>
      <c r="D18" s="41">
        <v>10</v>
      </c>
      <c r="E18" s="60">
        <v>1</v>
      </c>
      <c r="F18" s="4"/>
    </row>
    <row r="19" spans="2:6" x14ac:dyDescent="0.3">
      <c r="B19" s="40" t="s">
        <v>16</v>
      </c>
      <c r="C19" s="41">
        <v>1</v>
      </c>
      <c r="D19" s="41">
        <v>1</v>
      </c>
      <c r="E19" s="60">
        <v>0.1</v>
      </c>
      <c r="F19" s="34"/>
    </row>
    <row r="20" spans="2:6" x14ac:dyDescent="0.3">
      <c r="B20" s="40"/>
      <c r="C20" s="41"/>
      <c r="D20" s="41"/>
      <c r="E20" s="40"/>
      <c r="F20" s="4"/>
    </row>
    <row r="21" spans="2:6" x14ac:dyDescent="0.3">
      <c r="B21" s="72" t="s">
        <v>15</v>
      </c>
      <c r="C21" s="73">
        <v>50</v>
      </c>
      <c r="D21" s="74">
        <v>62.5</v>
      </c>
      <c r="E21" s="75">
        <v>6.25</v>
      </c>
      <c r="F21" s="4"/>
    </row>
    <row r="22" spans="2:6" x14ac:dyDescent="0.3">
      <c r="B22" s="72" t="s">
        <v>16</v>
      </c>
      <c r="C22" s="73">
        <v>0.15</v>
      </c>
      <c r="D22" s="74">
        <v>0.15</v>
      </c>
      <c r="E22" s="75">
        <v>1.4999999999999999E-2</v>
      </c>
      <c r="F22" s="4"/>
    </row>
    <row r="23" spans="2:6" x14ac:dyDescent="0.3">
      <c r="B23" s="72" t="s">
        <v>30</v>
      </c>
      <c r="C23" s="73">
        <v>1</v>
      </c>
      <c r="D23" s="74">
        <v>1</v>
      </c>
      <c r="E23" s="75">
        <v>0.1</v>
      </c>
      <c r="F23" s="4"/>
    </row>
    <row r="24" spans="2:6" x14ac:dyDescent="0.3">
      <c r="B24" s="72" t="s">
        <v>31</v>
      </c>
      <c r="C24" s="73">
        <v>0.3</v>
      </c>
      <c r="D24" s="74">
        <v>0.3</v>
      </c>
      <c r="E24" s="75">
        <v>0.03</v>
      </c>
      <c r="F24" s="4"/>
    </row>
    <row r="25" spans="2:6" s="134" customFormat="1" x14ac:dyDescent="0.3">
      <c r="B25" s="172"/>
      <c r="C25" s="170"/>
      <c r="D25" s="171"/>
      <c r="E25" s="175"/>
      <c r="F25" s="157"/>
    </row>
    <row r="26" spans="2:6" s="134" customFormat="1" x14ac:dyDescent="0.3">
      <c r="B26" s="196" t="s">
        <v>364</v>
      </c>
      <c r="C26" s="197">
        <v>120</v>
      </c>
      <c r="D26" s="197">
        <v>120</v>
      </c>
      <c r="E26" s="198">
        <v>12</v>
      </c>
      <c r="F26" s="157"/>
    </row>
    <row r="27" spans="2:6" s="30" customFormat="1" x14ac:dyDescent="0.3">
      <c r="B27" s="35"/>
      <c r="C27" s="39"/>
      <c r="D27" s="39"/>
      <c r="E27" s="39"/>
      <c r="F27" s="4"/>
    </row>
    <row r="28" spans="2:6" x14ac:dyDescent="0.3">
      <c r="B28" s="40" t="s">
        <v>2</v>
      </c>
      <c r="C28" s="39">
        <v>45</v>
      </c>
      <c r="D28" s="41">
        <v>45</v>
      </c>
      <c r="E28" s="41">
        <v>4.5</v>
      </c>
      <c r="F28" s="4"/>
    </row>
    <row r="29" spans="2:6" x14ac:dyDescent="0.3">
      <c r="B29" s="35"/>
      <c r="C29" s="41"/>
      <c r="D29" s="41"/>
      <c r="E29" s="40"/>
      <c r="F29" s="34"/>
    </row>
    <row r="30" spans="2:6" x14ac:dyDescent="0.3">
      <c r="B30" s="3"/>
      <c r="C30" s="30"/>
      <c r="D30" s="30"/>
      <c r="E30" s="30"/>
      <c r="F30" s="70"/>
    </row>
    <row r="31" spans="2:6" x14ac:dyDescent="0.3">
      <c r="B31" s="3"/>
      <c r="C31" s="30"/>
      <c r="D31" s="30"/>
      <c r="E31" s="30"/>
      <c r="F31" s="30"/>
    </row>
    <row r="32" spans="2:6" x14ac:dyDescent="0.3">
      <c r="B32" s="37" t="s">
        <v>7</v>
      </c>
      <c r="C32" s="30"/>
      <c r="D32" s="30"/>
      <c r="E32" s="30"/>
      <c r="F32" s="30"/>
    </row>
    <row r="33" spans="2:6" x14ac:dyDescent="0.3">
      <c r="B33" s="30" t="s">
        <v>76</v>
      </c>
      <c r="C33" s="30"/>
      <c r="D33" s="30"/>
      <c r="E33" s="30"/>
      <c r="F33" s="30"/>
    </row>
    <row r="34" spans="2:6" x14ac:dyDescent="0.3">
      <c r="B34" s="30" t="s">
        <v>77</v>
      </c>
      <c r="C34" s="30"/>
      <c r="D34" s="30"/>
      <c r="E34" s="30"/>
      <c r="F34" s="30"/>
    </row>
    <row r="35" spans="2:6" x14ac:dyDescent="0.3">
      <c r="B35" s="3" t="s">
        <v>78</v>
      </c>
      <c r="C35" s="30"/>
      <c r="D35" s="30"/>
      <c r="E35" s="30"/>
      <c r="F35" s="30"/>
    </row>
    <row r="36" spans="2:6" x14ac:dyDescent="0.3">
      <c r="B36" s="30"/>
      <c r="C36" s="38"/>
      <c r="D36" s="38"/>
      <c r="E36" s="38"/>
      <c r="F36" s="30"/>
    </row>
    <row r="37" spans="2:6" x14ac:dyDescent="0.3">
      <c r="B37" s="37" t="s">
        <v>8</v>
      </c>
      <c r="C37" s="30"/>
      <c r="D37" s="30"/>
      <c r="E37" s="30"/>
      <c r="F37" s="30"/>
    </row>
    <row r="38" spans="2:6" x14ac:dyDescent="0.3">
      <c r="B38" s="30" t="s">
        <v>47</v>
      </c>
      <c r="C38" s="30"/>
      <c r="D38" s="30"/>
      <c r="E38" s="30"/>
      <c r="F38" s="30"/>
    </row>
    <row r="39" spans="2:6" x14ac:dyDescent="0.3">
      <c r="B39" s="30" t="s">
        <v>52</v>
      </c>
      <c r="C39" s="30"/>
      <c r="D39" s="30"/>
      <c r="E39" s="30"/>
      <c r="F39" s="30"/>
    </row>
    <row r="41" spans="2:6" x14ac:dyDescent="0.3">
      <c r="B41" s="28" t="s">
        <v>12</v>
      </c>
    </row>
    <row r="42" spans="2:6" x14ac:dyDescent="0.3">
      <c r="B42" s="28" t="s">
        <v>13</v>
      </c>
    </row>
  </sheetData>
  <pageMargins left="0.7" right="0.7" top="0.75" bottom="0.75" header="0.3" footer="0.3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8"/>
  <sheetViews>
    <sheetView workbookViewId="0">
      <selection activeCell="S19" sqref="S19"/>
    </sheetView>
  </sheetViews>
  <sheetFormatPr defaultColWidth="9.109375" defaultRowHeight="14.4" x14ac:dyDescent="0.3"/>
  <cols>
    <col min="1" max="1" width="9.109375" style="134"/>
    <col min="2" max="2" width="27.88671875" style="134" customWidth="1"/>
    <col min="3" max="5" width="12.6640625" style="134" customWidth="1"/>
    <col min="6" max="6" width="40.5546875" style="134" customWidth="1"/>
    <col min="7" max="16384" width="9.109375" style="134"/>
  </cols>
  <sheetData>
    <row r="2" spans="2:6" x14ac:dyDescent="0.3">
      <c r="B2" s="139" t="s">
        <v>334</v>
      </c>
      <c r="C2" s="163"/>
      <c r="D2" s="137"/>
      <c r="E2" s="137"/>
    </row>
    <row r="3" spans="2:6" x14ac:dyDescent="0.3">
      <c r="B3" s="140"/>
      <c r="C3" s="164"/>
      <c r="D3" s="137"/>
      <c r="E3" s="137"/>
    </row>
    <row r="4" spans="2:6" ht="28.8" x14ac:dyDescent="0.3">
      <c r="B4" s="141" t="s">
        <v>0</v>
      </c>
      <c r="C4" s="151" t="s">
        <v>236</v>
      </c>
      <c r="D4" s="151" t="s">
        <v>237</v>
      </c>
      <c r="E4" s="188" t="s">
        <v>68</v>
      </c>
      <c r="F4" s="169" t="s">
        <v>1</v>
      </c>
    </row>
    <row r="5" spans="2:6" x14ac:dyDescent="0.3">
      <c r="B5" s="142" t="s">
        <v>321</v>
      </c>
      <c r="C5" s="147">
        <v>50</v>
      </c>
      <c r="D5" s="147">
        <v>50</v>
      </c>
      <c r="E5" s="143">
        <v>5</v>
      </c>
      <c r="F5" s="145"/>
    </row>
    <row r="6" spans="2:6" x14ac:dyDescent="0.3">
      <c r="B6" s="142" t="s">
        <v>46</v>
      </c>
      <c r="C6" s="147">
        <v>0.6</v>
      </c>
      <c r="D6" s="147">
        <v>0.6</v>
      </c>
      <c r="E6" s="147">
        <v>0.06</v>
      </c>
      <c r="F6" s="146" t="s">
        <v>322</v>
      </c>
    </row>
    <row r="7" spans="2:6" x14ac:dyDescent="0.3">
      <c r="B7" s="142" t="s">
        <v>18</v>
      </c>
      <c r="C7" s="147">
        <v>5</v>
      </c>
      <c r="D7" s="147">
        <v>5</v>
      </c>
      <c r="E7" s="147">
        <v>0.5</v>
      </c>
      <c r="F7" s="148"/>
    </row>
    <row r="8" spans="2:6" x14ac:dyDescent="0.3">
      <c r="B8" s="142" t="s">
        <v>24</v>
      </c>
      <c r="C8" s="147">
        <v>10</v>
      </c>
      <c r="D8" s="147">
        <v>12.5</v>
      </c>
      <c r="E8" s="147">
        <v>1.25</v>
      </c>
      <c r="F8" s="148" t="s">
        <v>323</v>
      </c>
    </row>
    <row r="9" spans="2:6" x14ac:dyDescent="0.3">
      <c r="B9" s="142" t="s">
        <v>324</v>
      </c>
      <c r="C9" s="147">
        <v>4</v>
      </c>
      <c r="D9" s="147">
        <v>4</v>
      </c>
      <c r="E9" s="147">
        <v>0.4</v>
      </c>
      <c r="F9" s="148"/>
    </row>
    <row r="10" spans="2:6" x14ac:dyDescent="0.3">
      <c r="B10" s="142" t="s">
        <v>25</v>
      </c>
      <c r="C10" s="147">
        <v>0.3</v>
      </c>
      <c r="D10" s="147">
        <v>0.3</v>
      </c>
      <c r="E10" s="194">
        <v>0.03</v>
      </c>
      <c r="F10" s="148" t="s">
        <v>44</v>
      </c>
    </row>
    <row r="11" spans="2:6" x14ac:dyDescent="0.3">
      <c r="B11" s="142" t="s">
        <v>22</v>
      </c>
      <c r="C11" s="147">
        <v>0.5</v>
      </c>
      <c r="D11" s="147">
        <v>0.5</v>
      </c>
      <c r="E11" s="147">
        <v>0.05</v>
      </c>
      <c r="F11" s="148"/>
    </row>
    <row r="12" spans="2:6" x14ac:dyDescent="0.3">
      <c r="B12" s="142" t="s">
        <v>138</v>
      </c>
      <c r="C12" s="147">
        <v>0.5</v>
      </c>
      <c r="D12" s="147">
        <v>0.5</v>
      </c>
      <c r="E12" s="147">
        <v>0.05</v>
      </c>
      <c r="F12" s="161" t="s">
        <v>3</v>
      </c>
    </row>
    <row r="13" spans="2:6" x14ac:dyDescent="0.3">
      <c r="B13" s="142" t="s">
        <v>102</v>
      </c>
      <c r="C13" s="147">
        <v>5</v>
      </c>
      <c r="D13" s="147">
        <v>5</v>
      </c>
      <c r="E13" s="147">
        <v>0.5</v>
      </c>
      <c r="F13" s="168" t="s">
        <v>6</v>
      </c>
    </row>
    <row r="14" spans="2:6" x14ac:dyDescent="0.3">
      <c r="B14" s="142" t="s">
        <v>325</v>
      </c>
      <c r="C14" s="147">
        <v>20</v>
      </c>
      <c r="D14" s="147">
        <v>20</v>
      </c>
      <c r="E14" s="147">
        <v>2</v>
      </c>
      <c r="F14" s="159"/>
    </row>
    <row r="15" spans="2:6" x14ac:dyDescent="0.3">
      <c r="B15" s="142"/>
      <c r="C15" s="143"/>
      <c r="D15" s="143"/>
      <c r="E15" s="147"/>
      <c r="F15" s="148"/>
    </row>
    <row r="16" spans="2:6" x14ac:dyDescent="0.3">
      <c r="B16" s="142" t="s">
        <v>326</v>
      </c>
      <c r="C16" s="143">
        <v>40</v>
      </c>
      <c r="D16" s="143">
        <v>40</v>
      </c>
      <c r="E16" s="147">
        <v>4</v>
      </c>
      <c r="F16" s="159"/>
    </row>
    <row r="17" spans="2:6" x14ac:dyDescent="0.3">
      <c r="B17" s="142" t="s">
        <v>16</v>
      </c>
      <c r="C17" s="147">
        <v>0.6</v>
      </c>
      <c r="D17" s="147">
        <v>0.6</v>
      </c>
      <c r="E17" s="147">
        <v>0.06</v>
      </c>
      <c r="F17" s="159"/>
    </row>
    <row r="18" spans="2:6" x14ac:dyDescent="0.3">
      <c r="B18" s="142" t="s">
        <v>30</v>
      </c>
      <c r="C18" s="147">
        <v>3</v>
      </c>
      <c r="D18" s="147">
        <v>3</v>
      </c>
      <c r="E18" s="147">
        <v>0.3</v>
      </c>
      <c r="F18" s="148"/>
    </row>
    <row r="19" spans="2:6" x14ac:dyDescent="0.3">
      <c r="B19" s="142"/>
      <c r="C19" s="147"/>
      <c r="D19" s="147"/>
      <c r="E19" s="147"/>
      <c r="F19" s="148"/>
    </row>
    <row r="20" spans="2:6" x14ac:dyDescent="0.3">
      <c r="B20" s="149" t="s">
        <v>335</v>
      </c>
      <c r="C20" s="143">
        <v>50</v>
      </c>
      <c r="D20" s="143">
        <v>50</v>
      </c>
      <c r="E20" s="147">
        <v>5</v>
      </c>
      <c r="F20" s="148"/>
    </row>
    <row r="21" spans="2:6" x14ac:dyDescent="0.3">
      <c r="B21" s="190"/>
      <c r="C21" s="147"/>
      <c r="D21" s="147"/>
      <c r="E21" s="147"/>
      <c r="F21" s="159"/>
    </row>
    <row r="22" spans="2:6" x14ac:dyDescent="0.3">
      <c r="B22" s="142" t="s">
        <v>2</v>
      </c>
      <c r="C22" s="147">
        <v>45</v>
      </c>
      <c r="D22" s="147">
        <v>45</v>
      </c>
      <c r="E22" s="147">
        <v>4.5</v>
      </c>
      <c r="F22" s="159"/>
    </row>
    <row r="23" spans="2:6" x14ac:dyDescent="0.3">
      <c r="B23" s="142"/>
      <c r="C23" s="147"/>
      <c r="D23" s="147"/>
      <c r="E23" s="147"/>
      <c r="F23" s="136"/>
    </row>
    <row r="24" spans="2:6" x14ac:dyDescent="0.3">
      <c r="B24" s="195"/>
      <c r="C24" s="186"/>
      <c r="D24" s="186"/>
      <c r="E24" s="137"/>
    </row>
    <row r="25" spans="2:6" x14ac:dyDescent="0.3">
      <c r="B25" s="139" t="s">
        <v>7</v>
      </c>
      <c r="C25" s="137"/>
      <c r="D25" s="137"/>
      <c r="E25" s="137"/>
      <c r="F25" s="137"/>
    </row>
    <row r="26" spans="2:6" x14ac:dyDescent="0.3">
      <c r="B26" s="155" t="s">
        <v>327</v>
      </c>
      <c r="C26" s="137"/>
      <c r="D26" s="137"/>
      <c r="E26" s="137"/>
      <c r="F26" s="137"/>
    </row>
    <row r="27" spans="2:6" x14ac:dyDescent="0.3">
      <c r="B27" s="155" t="s">
        <v>328</v>
      </c>
      <c r="C27" s="137"/>
      <c r="D27" s="137"/>
      <c r="E27" s="137"/>
      <c r="F27" s="137"/>
    </row>
    <row r="28" spans="2:6" x14ac:dyDescent="0.3">
      <c r="B28" s="134" t="s">
        <v>329</v>
      </c>
      <c r="C28" s="137"/>
      <c r="D28" s="137"/>
      <c r="E28" s="137"/>
      <c r="F28" s="137"/>
    </row>
    <row r="29" spans="2:6" x14ac:dyDescent="0.3">
      <c r="B29" s="134" t="s">
        <v>330</v>
      </c>
      <c r="C29" s="137"/>
      <c r="D29" s="137"/>
      <c r="E29" s="137"/>
      <c r="F29" s="137"/>
    </row>
    <row r="30" spans="2:6" x14ac:dyDescent="0.3">
      <c r="B30" s="134" t="s">
        <v>331</v>
      </c>
      <c r="C30" s="137"/>
      <c r="D30" s="137"/>
      <c r="E30" s="137"/>
      <c r="F30" s="137"/>
    </row>
    <row r="31" spans="2:6" x14ac:dyDescent="0.3">
      <c r="B31" s="134" t="s">
        <v>332</v>
      </c>
      <c r="C31" s="137"/>
      <c r="D31" s="137"/>
      <c r="E31" s="137"/>
    </row>
    <row r="32" spans="2:6" x14ac:dyDescent="0.3">
      <c r="C32" s="137"/>
      <c r="D32" s="137"/>
      <c r="E32" s="137"/>
    </row>
    <row r="33" spans="2:5" x14ac:dyDescent="0.3">
      <c r="B33" s="139" t="s">
        <v>8</v>
      </c>
      <c r="C33" s="137"/>
      <c r="D33" s="137"/>
      <c r="E33" s="137"/>
    </row>
    <row r="34" spans="2:5" x14ac:dyDescent="0.3">
      <c r="B34" s="134" t="s">
        <v>28</v>
      </c>
      <c r="C34" s="137"/>
      <c r="D34" s="137"/>
      <c r="E34" s="137"/>
    </row>
    <row r="35" spans="2:5" x14ac:dyDescent="0.3">
      <c r="B35" s="134" t="s">
        <v>333</v>
      </c>
    </row>
    <row r="37" spans="2:5" x14ac:dyDescent="0.3">
      <c r="B37" s="150" t="s">
        <v>12</v>
      </c>
    </row>
    <row r="38" spans="2:5" x14ac:dyDescent="0.3">
      <c r="B38" s="150" t="s">
        <v>13</v>
      </c>
    </row>
  </sheetData>
  <pageMargins left="0.7" right="0.7" top="0.75" bottom="0.75" header="0.3" footer="0.3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9"/>
  <sheetViews>
    <sheetView workbookViewId="0">
      <selection activeCell="I20" sqref="I20"/>
    </sheetView>
  </sheetViews>
  <sheetFormatPr defaultColWidth="9.109375" defaultRowHeight="14.4" x14ac:dyDescent="0.3"/>
  <cols>
    <col min="1" max="1" width="9.109375" style="134"/>
    <col min="2" max="2" width="39.44140625" style="134" customWidth="1"/>
    <col min="3" max="5" width="11.5546875" style="134" customWidth="1"/>
    <col min="6" max="6" width="38.88671875" style="134" customWidth="1"/>
    <col min="7" max="16384" width="9.109375" style="134"/>
  </cols>
  <sheetData>
    <row r="2" spans="2:6" ht="15" customHeight="1" x14ac:dyDescent="0.3">
      <c r="B2" s="139" t="s">
        <v>361</v>
      </c>
      <c r="C2" s="139"/>
      <c r="D2" s="139"/>
      <c r="E2" s="139"/>
      <c r="F2" s="139"/>
    </row>
    <row r="3" spans="2:6" x14ac:dyDescent="0.3">
      <c r="B3" s="139"/>
      <c r="C3" s="139"/>
    </row>
    <row r="4" spans="2:6" ht="45" customHeight="1" x14ac:dyDescent="0.3">
      <c r="B4" s="176" t="s">
        <v>0</v>
      </c>
      <c r="C4" s="177" t="s">
        <v>240</v>
      </c>
      <c r="D4" s="177" t="s">
        <v>241</v>
      </c>
      <c r="E4" s="177" t="s">
        <v>306</v>
      </c>
      <c r="F4" s="193" t="s">
        <v>1</v>
      </c>
    </row>
    <row r="5" spans="2:6" x14ac:dyDescent="0.3">
      <c r="B5" s="142" t="s">
        <v>307</v>
      </c>
      <c r="C5" s="143" t="s">
        <v>308</v>
      </c>
      <c r="D5" s="143" t="s">
        <v>308</v>
      </c>
      <c r="E5" s="48" t="s">
        <v>309</v>
      </c>
      <c r="F5" s="159"/>
    </row>
    <row r="6" spans="2:6" x14ac:dyDescent="0.3">
      <c r="B6" s="149" t="s">
        <v>18</v>
      </c>
      <c r="C6" s="143">
        <v>6</v>
      </c>
      <c r="D6" s="143">
        <v>6</v>
      </c>
      <c r="E6" s="143" t="s">
        <v>32</v>
      </c>
      <c r="F6" s="159" t="s">
        <v>310</v>
      </c>
    </row>
    <row r="7" spans="2:6" x14ac:dyDescent="0.3">
      <c r="B7" s="142" t="s">
        <v>37</v>
      </c>
      <c r="C7" s="143">
        <v>10</v>
      </c>
      <c r="D7" s="143">
        <v>12.5</v>
      </c>
      <c r="E7" s="143">
        <v>1.25</v>
      </c>
      <c r="F7" s="135"/>
    </row>
    <row r="8" spans="2:6" x14ac:dyDescent="0.3">
      <c r="B8" s="142" t="s">
        <v>301</v>
      </c>
      <c r="C8" s="147">
        <v>10</v>
      </c>
      <c r="D8" s="147">
        <v>10</v>
      </c>
      <c r="E8" s="147">
        <v>1</v>
      </c>
      <c r="F8" s="161" t="s">
        <v>3</v>
      </c>
    </row>
    <row r="9" spans="2:6" x14ac:dyDescent="0.3">
      <c r="B9" s="142" t="s">
        <v>19</v>
      </c>
      <c r="C9" s="143">
        <v>20</v>
      </c>
      <c r="D9" s="144">
        <v>25</v>
      </c>
      <c r="E9" s="143">
        <v>2.5</v>
      </c>
      <c r="F9" s="168" t="s">
        <v>6</v>
      </c>
    </row>
    <row r="10" spans="2:6" x14ac:dyDescent="0.3">
      <c r="B10" s="142" t="s">
        <v>311</v>
      </c>
      <c r="C10" s="143">
        <v>5</v>
      </c>
      <c r="D10" s="143">
        <v>5</v>
      </c>
      <c r="E10" s="143">
        <v>0.5</v>
      </c>
      <c r="F10" s="148"/>
    </row>
    <row r="11" spans="2:6" x14ac:dyDescent="0.3">
      <c r="B11" s="142" t="s">
        <v>20</v>
      </c>
      <c r="C11" s="147">
        <v>5</v>
      </c>
      <c r="D11" s="147">
        <v>5.5</v>
      </c>
      <c r="E11" s="147">
        <v>0.55000000000000004</v>
      </c>
      <c r="F11" s="178" t="s">
        <v>35</v>
      </c>
    </row>
    <row r="12" spans="2:6" x14ac:dyDescent="0.3">
      <c r="B12" s="142" t="s">
        <v>38</v>
      </c>
      <c r="C12" s="147">
        <v>5</v>
      </c>
      <c r="D12" s="147">
        <v>6.5</v>
      </c>
      <c r="E12" s="147">
        <v>0.65</v>
      </c>
      <c r="F12" s="148"/>
    </row>
    <row r="13" spans="2:6" x14ac:dyDescent="0.3">
      <c r="B13" s="142" t="s">
        <v>16</v>
      </c>
      <c r="C13" s="143">
        <v>0.8</v>
      </c>
      <c r="D13" s="143">
        <v>0.8</v>
      </c>
      <c r="E13" s="143">
        <v>0.08</v>
      </c>
      <c r="F13" s="159"/>
    </row>
    <row r="14" spans="2:6" x14ac:dyDescent="0.3">
      <c r="B14" s="142" t="s">
        <v>33</v>
      </c>
      <c r="C14" s="143">
        <v>3</v>
      </c>
      <c r="D14" s="143">
        <v>3</v>
      </c>
      <c r="E14" s="143">
        <v>0.3</v>
      </c>
      <c r="F14" s="148"/>
    </row>
    <row r="15" spans="2:6" x14ac:dyDescent="0.3">
      <c r="B15" s="142" t="s">
        <v>25</v>
      </c>
      <c r="C15" s="143">
        <v>0.6</v>
      </c>
      <c r="D15" s="143">
        <v>0.6</v>
      </c>
      <c r="E15" s="143">
        <v>0.6</v>
      </c>
      <c r="F15" s="159"/>
    </row>
    <row r="16" spans="2:6" x14ac:dyDescent="0.3">
      <c r="B16" s="142" t="s">
        <v>129</v>
      </c>
      <c r="C16" s="143">
        <v>0.7</v>
      </c>
      <c r="D16" s="143">
        <v>0.7</v>
      </c>
      <c r="E16" s="143">
        <v>7.0000000000000007E-2</v>
      </c>
      <c r="F16" s="148"/>
    </row>
    <row r="17" spans="2:6" x14ac:dyDescent="0.3">
      <c r="B17" s="142" t="s">
        <v>39</v>
      </c>
      <c r="C17" s="143" t="s">
        <v>312</v>
      </c>
      <c r="D17" s="143" t="s">
        <v>313</v>
      </c>
      <c r="E17" s="143" t="s">
        <v>313</v>
      </c>
      <c r="F17" s="159"/>
    </row>
    <row r="18" spans="2:6" x14ac:dyDescent="0.3">
      <c r="B18" s="142"/>
      <c r="C18" s="143"/>
      <c r="D18" s="143"/>
      <c r="E18" s="143"/>
      <c r="F18" s="159"/>
    </row>
    <row r="19" spans="2:6" x14ac:dyDescent="0.3">
      <c r="B19" s="142" t="s">
        <v>314</v>
      </c>
      <c r="C19" s="143">
        <v>20</v>
      </c>
      <c r="D19" s="143">
        <v>20</v>
      </c>
      <c r="E19" s="143">
        <v>2</v>
      </c>
      <c r="F19" s="159"/>
    </row>
    <row r="20" spans="2:6" x14ac:dyDescent="0.3">
      <c r="B20" s="149" t="s">
        <v>315</v>
      </c>
      <c r="C20" s="143">
        <v>5</v>
      </c>
      <c r="D20" s="143">
        <v>5</v>
      </c>
      <c r="E20" s="143">
        <v>0.5</v>
      </c>
      <c r="F20" s="159"/>
    </row>
    <row r="21" spans="2:6" x14ac:dyDescent="0.3">
      <c r="B21" s="149"/>
      <c r="C21" s="143"/>
      <c r="D21" s="143"/>
      <c r="E21" s="143"/>
      <c r="F21" s="159"/>
    </row>
    <row r="22" spans="2:6" x14ac:dyDescent="0.3">
      <c r="B22" s="149" t="s">
        <v>342</v>
      </c>
      <c r="C22" s="143" t="s">
        <v>4</v>
      </c>
      <c r="D22" s="143" t="s">
        <v>4</v>
      </c>
      <c r="E22" s="143" t="s">
        <v>5</v>
      </c>
      <c r="F22" s="159"/>
    </row>
    <row r="23" spans="2:6" x14ac:dyDescent="0.3">
      <c r="B23" s="142"/>
      <c r="C23" s="143"/>
      <c r="D23" s="143"/>
      <c r="E23" s="143"/>
      <c r="F23" s="148"/>
    </row>
    <row r="24" spans="2:6" x14ac:dyDescent="0.3">
      <c r="B24" s="142" t="s">
        <v>2</v>
      </c>
      <c r="C24" s="147">
        <v>45</v>
      </c>
      <c r="D24" s="147">
        <v>45</v>
      </c>
      <c r="E24" s="147">
        <v>4.5</v>
      </c>
      <c r="F24" s="148"/>
    </row>
    <row r="25" spans="2:6" x14ac:dyDescent="0.3">
      <c r="B25" s="142"/>
      <c r="C25" s="147"/>
      <c r="D25" s="147"/>
      <c r="E25" s="179"/>
      <c r="F25" s="136"/>
    </row>
    <row r="27" spans="2:6" x14ac:dyDescent="0.3">
      <c r="B27" s="150" t="s">
        <v>7</v>
      </c>
    </row>
    <row r="28" spans="2:6" x14ac:dyDescent="0.3">
      <c r="B28" s="134" t="s">
        <v>316</v>
      </c>
    </row>
    <row r="29" spans="2:6" x14ac:dyDescent="0.3">
      <c r="B29" s="134" t="s">
        <v>317</v>
      </c>
    </row>
    <row r="30" spans="2:6" x14ac:dyDescent="0.3">
      <c r="B30" s="134" t="s">
        <v>318</v>
      </c>
    </row>
    <row r="31" spans="2:6" x14ac:dyDescent="0.3">
      <c r="B31" s="134" t="s">
        <v>319</v>
      </c>
    </row>
    <row r="32" spans="2:6" x14ac:dyDescent="0.3">
      <c r="B32" s="134" t="s">
        <v>320</v>
      </c>
    </row>
    <row r="34" spans="2:8" x14ac:dyDescent="0.3">
      <c r="B34" s="150" t="s">
        <v>8</v>
      </c>
    </row>
    <row r="35" spans="2:8" x14ac:dyDescent="0.3">
      <c r="B35" s="134" t="s">
        <v>36</v>
      </c>
    </row>
    <row r="36" spans="2:8" x14ac:dyDescent="0.3">
      <c r="B36" s="134" t="s">
        <v>92</v>
      </c>
      <c r="G36" s="180"/>
      <c r="H36" s="180"/>
    </row>
    <row r="38" spans="2:8" x14ac:dyDescent="0.3">
      <c r="B38" s="138" t="s">
        <v>12</v>
      </c>
    </row>
    <row r="39" spans="2:8" x14ac:dyDescent="0.3">
      <c r="B39" s="138" t="s">
        <v>13</v>
      </c>
    </row>
  </sheetData>
  <pageMargins left="0.7" right="0.7" top="0.75" bottom="0.75" header="0.3" footer="0.3"/>
  <pageSetup paperSize="9" scale="8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F13" sqref="F13:F14"/>
    </sheetView>
  </sheetViews>
  <sheetFormatPr defaultColWidth="9.109375" defaultRowHeight="14.4" x14ac:dyDescent="0.3"/>
  <cols>
    <col min="1" max="1" width="9.109375" style="166" customWidth="1"/>
    <col min="2" max="2" width="36.109375" style="20" customWidth="1"/>
    <col min="3" max="4" width="13.5546875" style="20" customWidth="1"/>
    <col min="5" max="5" width="13.5546875" style="279" customWidth="1"/>
    <col min="6" max="6" width="51" style="289" customWidth="1"/>
    <col min="7" max="7" width="9.88671875" style="166" customWidth="1"/>
    <col min="8" max="16384" width="9.109375" style="166"/>
  </cols>
  <sheetData>
    <row r="1" spans="1:12" x14ac:dyDescent="0.3">
      <c r="C1" s="156"/>
      <c r="D1" s="156"/>
      <c r="E1" s="291"/>
      <c r="F1" s="293"/>
      <c r="G1" s="211"/>
    </row>
    <row r="2" spans="1:12" x14ac:dyDescent="0.3">
      <c r="A2" s="295"/>
      <c r="B2" s="377" t="s">
        <v>567</v>
      </c>
      <c r="C2" s="378"/>
      <c r="D2" s="378"/>
      <c r="E2" s="378"/>
      <c r="F2" s="378"/>
      <c r="G2" s="155"/>
      <c r="H2" s="155"/>
      <c r="I2" s="20"/>
      <c r="J2" s="20"/>
      <c r="K2" s="20"/>
      <c r="L2" s="20"/>
    </row>
    <row r="3" spans="1:12" ht="12.75" customHeight="1" x14ac:dyDescent="0.3">
      <c r="A3" s="20"/>
      <c r="B3" s="307"/>
      <c r="C3" s="307"/>
      <c r="D3" s="307"/>
      <c r="E3" s="292"/>
      <c r="F3" s="267"/>
      <c r="G3" s="155"/>
      <c r="H3" s="155"/>
      <c r="I3" s="270"/>
      <c r="J3" s="270"/>
      <c r="K3" s="20"/>
      <c r="L3" s="20"/>
    </row>
    <row r="4" spans="1:12" ht="28.8" x14ac:dyDescent="0.3">
      <c r="A4" s="20"/>
      <c r="B4" s="308" t="s">
        <v>0</v>
      </c>
      <c r="C4" s="313" t="s">
        <v>9</v>
      </c>
      <c r="D4" s="313" t="s">
        <v>10</v>
      </c>
      <c r="E4" s="309" t="s">
        <v>68</v>
      </c>
      <c r="F4" s="317" t="s">
        <v>1</v>
      </c>
      <c r="G4" s="294"/>
      <c r="H4" s="155"/>
      <c r="I4" s="270"/>
      <c r="J4" s="270"/>
      <c r="K4" s="20"/>
      <c r="L4" s="20"/>
    </row>
    <row r="5" spans="1:12" x14ac:dyDescent="0.3">
      <c r="A5" s="20"/>
      <c r="B5" s="190" t="s">
        <v>72</v>
      </c>
      <c r="C5" s="207">
        <v>100</v>
      </c>
      <c r="D5" s="273">
        <v>100</v>
      </c>
      <c r="E5" s="296">
        <v>10</v>
      </c>
      <c r="F5" s="322"/>
      <c r="G5" s="294"/>
      <c r="H5" s="155"/>
      <c r="I5" s="270"/>
      <c r="J5" s="270"/>
      <c r="K5" s="20"/>
      <c r="L5" s="20"/>
    </row>
    <row r="6" spans="1:12" x14ac:dyDescent="0.3">
      <c r="A6" s="20"/>
      <c r="B6" s="323"/>
      <c r="C6" s="324"/>
      <c r="D6" s="325"/>
      <c r="E6" s="326"/>
      <c r="F6" s="301" t="s">
        <v>554</v>
      </c>
      <c r="G6" s="294"/>
      <c r="H6" s="155"/>
      <c r="I6" s="270"/>
      <c r="J6" s="270"/>
      <c r="K6" s="20"/>
      <c r="L6" s="20"/>
    </row>
    <row r="7" spans="1:12" ht="16.5" customHeight="1" x14ac:dyDescent="0.3">
      <c r="A7" s="155"/>
      <c r="B7" s="190" t="s">
        <v>377</v>
      </c>
      <c r="C7" s="207">
        <v>50</v>
      </c>
      <c r="D7" s="273">
        <v>50</v>
      </c>
      <c r="E7" s="275">
        <v>5</v>
      </c>
      <c r="F7" s="327" t="s">
        <v>555</v>
      </c>
      <c r="G7" s="155"/>
      <c r="H7" s="155"/>
      <c r="I7" s="270"/>
      <c r="J7" s="270"/>
      <c r="K7" s="20"/>
      <c r="L7" s="20"/>
    </row>
    <row r="8" spans="1:12" ht="16.5" customHeight="1" x14ac:dyDescent="0.3">
      <c r="A8" s="20"/>
      <c r="B8" s="190" t="s">
        <v>24</v>
      </c>
      <c r="C8" s="207">
        <v>5</v>
      </c>
      <c r="D8" s="273">
        <v>6.25</v>
      </c>
      <c r="E8" s="275">
        <v>0.625</v>
      </c>
      <c r="F8" s="328"/>
      <c r="G8" s="329"/>
      <c r="H8" s="155"/>
      <c r="I8" s="270"/>
      <c r="J8" s="270"/>
      <c r="K8" s="20"/>
      <c r="L8" s="20"/>
    </row>
    <row r="9" spans="1:12" ht="16.5" customHeight="1" x14ac:dyDescent="0.3">
      <c r="A9" s="20"/>
      <c r="B9" s="190" t="s">
        <v>15</v>
      </c>
      <c r="C9" s="207">
        <v>15</v>
      </c>
      <c r="D9" s="273">
        <v>18.75</v>
      </c>
      <c r="E9" s="275">
        <v>1.875</v>
      </c>
      <c r="F9" s="328" t="s">
        <v>556</v>
      </c>
      <c r="G9" s="155"/>
      <c r="H9" s="155"/>
      <c r="I9" s="270"/>
      <c r="J9" s="20"/>
      <c r="K9" s="20"/>
      <c r="L9" s="20"/>
    </row>
    <row r="10" spans="1:12" ht="16.5" customHeight="1" x14ac:dyDescent="0.3">
      <c r="B10" s="190" t="s">
        <v>553</v>
      </c>
      <c r="C10" s="207">
        <v>15</v>
      </c>
      <c r="D10" s="273">
        <v>20</v>
      </c>
      <c r="E10" s="275">
        <v>2</v>
      </c>
      <c r="F10" s="328"/>
      <c r="G10" s="155"/>
      <c r="H10" s="155"/>
      <c r="I10" s="270"/>
      <c r="J10" s="20"/>
      <c r="K10" s="20"/>
      <c r="L10" s="20"/>
    </row>
    <row r="11" spans="1:12" ht="16.5" customHeight="1" x14ac:dyDescent="0.3">
      <c r="B11" s="190" t="s">
        <v>557</v>
      </c>
      <c r="C11" s="207">
        <v>10</v>
      </c>
      <c r="D11" s="273">
        <v>12.5</v>
      </c>
      <c r="E11" s="275">
        <v>1.25</v>
      </c>
      <c r="F11" s="328" t="s">
        <v>558</v>
      </c>
      <c r="G11" s="155"/>
      <c r="H11" s="155"/>
      <c r="I11" s="270"/>
      <c r="J11" s="20"/>
      <c r="K11" s="20"/>
      <c r="L11" s="20"/>
    </row>
    <row r="12" spans="1:12" ht="16.5" customHeight="1" x14ac:dyDescent="0.3">
      <c r="B12" s="190"/>
      <c r="C12" s="207"/>
      <c r="D12" s="273"/>
      <c r="E12" s="275"/>
      <c r="F12" s="328"/>
      <c r="G12" s="155"/>
      <c r="H12" s="155"/>
      <c r="I12" s="270"/>
      <c r="J12" s="20"/>
      <c r="K12" s="20"/>
      <c r="L12" s="20"/>
    </row>
    <row r="13" spans="1:12" ht="16.5" customHeight="1" x14ac:dyDescent="0.3">
      <c r="A13" s="20"/>
      <c r="B13" s="190" t="s">
        <v>370</v>
      </c>
      <c r="C13" s="207">
        <v>10</v>
      </c>
      <c r="D13" s="273">
        <v>10</v>
      </c>
      <c r="E13" s="275">
        <v>1</v>
      </c>
      <c r="F13" s="328" t="s">
        <v>101</v>
      </c>
      <c r="G13" s="155"/>
      <c r="H13" s="155"/>
      <c r="I13" s="270"/>
      <c r="J13" s="20"/>
      <c r="K13" s="20"/>
      <c r="L13" s="20"/>
    </row>
    <row r="14" spans="1:12" ht="16.5" customHeight="1" x14ac:dyDescent="0.3">
      <c r="A14" s="20"/>
      <c r="B14" s="190" t="s">
        <v>559</v>
      </c>
      <c r="C14" s="207">
        <v>5</v>
      </c>
      <c r="D14" s="273">
        <v>5</v>
      </c>
      <c r="E14" s="275">
        <v>0.5</v>
      </c>
      <c r="F14" s="328" t="s">
        <v>630</v>
      </c>
      <c r="G14" s="155"/>
      <c r="H14" s="155"/>
      <c r="I14" s="270"/>
      <c r="J14" s="20"/>
      <c r="K14" s="20"/>
      <c r="L14" s="20"/>
    </row>
    <row r="15" spans="1:12" ht="16.5" customHeight="1" x14ac:dyDescent="0.3">
      <c r="A15" s="20"/>
      <c r="B15" s="190" t="s">
        <v>284</v>
      </c>
      <c r="C15" s="207" t="s">
        <v>560</v>
      </c>
      <c r="D15" s="273" t="s">
        <v>560</v>
      </c>
      <c r="E15" s="275" t="s">
        <v>561</v>
      </c>
      <c r="F15" s="328"/>
      <c r="G15" s="244"/>
      <c r="H15" s="155"/>
      <c r="I15" s="270"/>
      <c r="J15" s="20"/>
      <c r="K15" s="20"/>
      <c r="L15" s="20"/>
    </row>
    <row r="16" spans="1:12" ht="16.5" customHeight="1" x14ac:dyDescent="0.3">
      <c r="A16" s="20"/>
      <c r="B16" s="190" t="s">
        <v>552</v>
      </c>
      <c r="C16" s="207">
        <v>1</v>
      </c>
      <c r="D16" s="273">
        <v>1</v>
      </c>
      <c r="E16" s="275">
        <v>0.1</v>
      </c>
      <c r="F16" s="328"/>
      <c r="G16" s="330"/>
      <c r="H16" s="155"/>
      <c r="I16" s="270"/>
      <c r="J16" s="20"/>
      <c r="K16" s="20"/>
      <c r="L16" s="20"/>
    </row>
    <row r="17" spans="1:12" ht="16.5" customHeight="1" x14ac:dyDescent="0.3">
      <c r="A17" s="20"/>
      <c r="B17" s="190" t="s">
        <v>22</v>
      </c>
      <c r="C17" s="207">
        <v>0.8</v>
      </c>
      <c r="D17" s="273">
        <v>0.8</v>
      </c>
      <c r="E17" s="275">
        <v>0.08</v>
      </c>
      <c r="F17" s="277"/>
      <c r="G17" s="155"/>
      <c r="H17" s="155"/>
      <c r="I17" s="20"/>
      <c r="J17" s="20"/>
      <c r="K17" s="20"/>
      <c r="L17" s="20"/>
    </row>
    <row r="18" spans="1:12" ht="16.5" customHeight="1" x14ac:dyDescent="0.3">
      <c r="A18" s="20"/>
      <c r="B18" s="190" t="s">
        <v>16</v>
      </c>
      <c r="C18" s="207">
        <v>0.5</v>
      </c>
      <c r="D18" s="273">
        <v>0.5</v>
      </c>
      <c r="E18" s="275">
        <v>0.05</v>
      </c>
      <c r="F18" s="302"/>
      <c r="G18" s="155"/>
      <c r="H18" s="155"/>
      <c r="I18" s="20"/>
      <c r="J18" s="20"/>
      <c r="K18" s="20"/>
      <c r="L18" s="20"/>
    </row>
    <row r="19" spans="1:12" ht="16.5" customHeight="1" x14ac:dyDescent="0.3">
      <c r="A19" s="20"/>
      <c r="B19" s="190"/>
      <c r="C19" s="207"/>
      <c r="D19" s="273"/>
      <c r="E19" s="275"/>
      <c r="F19" s="302"/>
      <c r="G19" s="155"/>
      <c r="H19" s="155"/>
      <c r="I19" s="20"/>
      <c r="J19" s="20"/>
      <c r="K19" s="20"/>
      <c r="L19" s="20"/>
    </row>
    <row r="20" spans="1:12" x14ac:dyDescent="0.3">
      <c r="A20" s="331"/>
      <c r="B20" s="300" t="s">
        <v>628</v>
      </c>
      <c r="C20" s="197">
        <v>150</v>
      </c>
      <c r="D20" s="197">
        <v>150</v>
      </c>
      <c r="E20" s="198" t="s">
        <v>629</v>
      </c>
      <c r="F20" s="328"/>
      <c r="G20" s="155"/>
      <c r="H20" s="155"/>
      <c r="I20" s="20"/>
      <c r="J20" s="20"/>
      <c r="K20" s="20"/>
      <c r="L20" s="20"/>
    </row>
    <row r="21" spans="1:12" x14ac:dyDescent="0.3">
      <c r="B21" s="190"/>
      <c r="C21" s="207"/>
      <c r="D21" s="181"/>
      <c r="E21" s="275"/>
      <c r="F21" s="332"/>
      <c r="G21" s="155"/>
      <c r="H21" s="155"/>
      <c r="I21" s="20"/>
      <c r="J21" s="20"/>
      <c r="K21" s="20"/>
      <c r="L21" s="20"/>
    </row>
    <row r="22" spans="1:12" x14ac:dyDescent="0.3">
      <c r="C22" s="270"/>
      <c r="D22" s="270"/>
      <c r="E22" s="333"/>
      <c r="F22" s="267"/>
      <c r="G22" s="155"/>
      <c r="H22" s="155"/>
      <c r="I22" s="20"/>
      <c r="J22" s="20"/>
      <c r="K22" s="20"/>
      <c r="L22" s="20"/>
    </row>
    <row r="23" spans="1:12" x14ac:dyDescent="0.3">
      <c r="A23" s="82"/>
      <c r="B23" s="311" t="s">
        <v>7</v>
      </c>
      <c r="F23" s="267"/>
      <c r="G23" s="155"/>
      <c r="H23" s="155"/>
      <c r="I23" s="20"/>
      <c r="J23" s="20"/>
      <c r="K23" s="20"/>
      <c r="L23" s="20"/>
    </row>
    <row r="24" spans="1:12" x14ac:dyDescent="0.3">
      <c r="B24" s="155" t="s">
        <v>562</v>
      </c>
      <c r="C24" s="155"/>
      <c r="D24" s="155"/>
      <c r="F24" s="267"/>
      <c r="G24" s="155"/>
      <c r="H24" s="155"/>
      <c r="I24" s="20"/>
      <c r="J24" s="20"/>
      <c r="K24" s="20"/>
      <c r="L24" s="20"/>
    </row>
    <row r="25" spans="1:12" x14ac:dyDescent="0.3">
      <c r="B25" s="20" t="s">
        <v>563</v>
      </c>
      <c r="C25" s="155"/>
      <c r="D25" s="155"/>
      <c r="F25" s="267"/>
      <c r="G25" s="155"/>
      <c r="H25" s="155"/>
      <c r="I25" s="20"/>
      <c r="J25" s="20"/>
      <c r="K25" s="20"/>
      <c r="L25" s="20"/>
    </row>
    <row r="26" spans="1:12" x14ac:dyDescent="0.3">
      <c r="B26" s="20" t="s">
        <v>564</v>
      </c>
      <c r="F26" s="267"/>
      <c r="G26" s="167"/>
      <c r="H26" s="155"/>
      <c r="I26" s="20"/>
      <c r="J26" s="20"/>
      <c r="K26" s="20"/>
      <c r="L26" s="20"/>
    </row>
    <row r="27" spans="1:12" x14ac:dyDescent="0.3">
      <c r="B27" s="20" t="s">
        <v>565</v>
      </c>
      <c r="F27" s="334"/>
      <c r="G27" s="155"/>
      <c r="H27" s="155"/>
      <c r="I27" s="20"/>
      <c r="J27" s="20"/>
      <c r="K27" s="20"/>
      <c r="L27" s="20"/>
    </row>
    <row r="28" spans="1:12" x14ac:dyDescent="0.3">
      <c r="B28" s="335"/>
      <c r="C28" s="335"/>
      <c r="D28" s="335"/>
      <c r="E28" s="336"/>
      <c r="F28" s="334"/>
      <c r="G28" s="155"/>
      <c r="H28" s="155"/>
      <c r="I28" s="20"/>
      <c r="J28" s="20"/>
      <c r="K28" s="20"/>
      <c r="L28" s="20"/>
    </row>
    <row r="29" spans="1:12" x14ac:dyDescent="0.3">
      <c r="B29" s="304" t="s">
        <v>8</v>
      </c>
      <c r="C29" s="335"/>
      <c r="D29" s="335"/>
      <c r="E29" s="336"/>
      <c r="F29" s="306"/>
      <c r="G29" s="20"/>
      <c r="H29" s="20"/>
      <c r="I29" s="20"/>
      <c r="J29" s="20"/>
      <c r="K29" s="20"/>
      <c r="L29" s="20"/>
    </row>
    <row r="30" spans="1:12" x14ac:dyDescent="0.3">
      <c r="B30" s="155" t="s">
        <v>566</v>
      </c>
      <c r="F30" s="267"/>
      <c r="G30" s="20"/>
      <c r="H30" s="20"/>
      <c r="I30" s="20"/>
      <c r="J30" s="20"/>
      <c r="K30" s="20"/>
      <c r="L30" s="20"/>
    </row>
    <row r="31" spans="1:12" x14ac:dyDescent="0.3">
      <c r="B31" s="155" t="s">
        <v>390</v>
      </c>
      <c r="F31" s="267"/>
      <c r="G31" s="20"/>
      <c r="H31" s="20"/>
      <c r="I31" s="20"/>
      <c r="J31" s="20"/>
      <c r="K31" s="20"/>
      <c r="L31" s="20"/>
    </row>
    <row r="32" spans="1:12" x14ac:dyDescent="0.3">
      <c r="B32" s="155"/>
      <c r="G32" s="20"/>
      <c r="H32" s="20"/>
      <c r="I32" s="20"/>
      <c r="J32" s="20"/>
      <c r="K32" s="20"/>
      <c r="L32" s="20"/>
    </row>
    <row r="33" spans="2:10" x14ac:dyDescent="0.3">
      <c r="B33" s="110" t="s">
        <v>12</v>
      </c>
    </row>
    <row r="34" spans="2:10" x14ac:dyDescent="0.3">
      <c r="B34" s="110" t="s">
        <v>13</v>
      </c>
      <c r="G34" s="290"/>
      <c r="H34" s="290"/>
      <c r="I34" s="290"/>
      <c r="J34" s="290"/>
    </row>
    <row r="35" spans="2:10" x14ac:dyDescent="0.3">
      <c r="B35" s="155"/>
      <c r="G35" s="290"/>
      <c r="H35" s="290"/>
      <c r="I35" s="290"/>
      <c r="J35" s="290"/>
    </row>
  </sheetData>
  <mergeCells count="1">
    <mergeCell ref="B2:F2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8"/>
  <sheetViews>
    <sheetView workbookViewId="0">
      <selection activeCell="F13" sqref="F13"/>
    </sheetView>
  </sheetViews>
  <sheetFormatPr defaultColWidth="9.109375" defaultRowHeight="14.4" x14ac:dyDescent="0.3"/>
  <cols>
    <col min="1" max="1" width="9.109375" style="94"/>
    <col min="2" max="2" width="37.5546875" style="94" customWidth="1"/>
    <col min="3" max="3" width="12.6640625" style="94" customWidth="1"/>
    <col min="4" max="4" width="13.109375" style="94" customWidth="1"/>
    <col min="5" max="5" width="13.88671875" style="94" customWidth="1"/>
    <col min="6" max="6" width="36.109375" style="94" bestFit="1" customWidth="1"/>
    <col min="7" max="16384" width="9.109375" style="94"/>
  </cols>
  <sheetData>
    <row r="1" spans="2:6" ht="15" customHeight="1" x14ac:dyDescent="0.3"/>
    <row r="2" spans="2:6" x14ac:dyDescent="0.3">
      <c r="B2" s="95" t="s">
        <v>618</v>
      </c>
      <c r="C2" s="95"/>
      <c r="D2" s="95"/>
      <c r="E2" s="95"/>
    </row>
    <row r="3" spans="2:6" x14ac:dyDescent="0.3">
      <c r="B3" s="96"/>
      <c r="C3" s="96"/>
      <c r="D3" s="96"/>
      <c r="E3" s="96"/>
    </row>
    <row r="4" spans="2:6" ht="28.8" x14ac:dyDescent="0.3">
      <c r="B4" s="124" t="s">
        <v>0</v>
      </c>
      <c r="C4" s="115" t="s">
        <v>9</v>
      </c>
      <c r="D4" s="115" t="s">
        <v>10</v>
      </c>
      <c r="E4" s="115" t="s">
        <v>122</v>
      </c>
      <c r="F4" s="125" t="s">
        <v>1</v>
      </c>
    </row>
    <row r="5" spans="2:6" x14ac:dyDescent="0.3">
      <c r="B5" s="97" t="s">
        <v>37</v>
      </c>
      <c r="C5" s="101">
        <v>30</v>
      </c>
      <c r="D5" s="19">
        <v>37.5</v>
      </c>
      <c r="E5" s="19">
        <v>3.75</v>
      </c>
      <c r="F5" s="29"/>
    </row>
    <row r="6" spans="2:6" x14ac:dyDescent="0.3">
      <c r="B6" s="97" t="s">
        <v>18</v>
      </c>
      <c r="C6" s="101">
        <v>3</v>
      </c>
      <c r="D6" s="101">
        <v>3</v>
      </c>
      <c r="E6" s="101" t="s">
        <v>27</v>
      </c>
      <c r="F6" s="108" t="s">
        <v>229</v>
      </c>
    </row>
    <row r="7" spans="2:6" x14ac:dyDescent="0.3">
      <c r="B7" s="97" t="s">
        <v>230</v>
      </c>
      <c r="C7" s="101">
        <v>60</v>
      </c>
      <c r="D7" s="101">
        <v>60</v>
      </c>
      <c r="E7" s="101">
        <v>6</v>
      </c>
      <c r="F7" s="106"/>
    </row>
    <row r="8" spans="2:6" x14ac:dyDescent="0.3">
      <c r="B8" s="97" t="s">
        <v>26</v>
      </c>
      <c r="C8" s="98">
        <v>15</v>
      </c>
      <c r="D8" s="98">
        <v>15</v>
      </c>
      <c r="E8" s="98">
        <v>1.5</v>
      </c>
      <c r="F8" s="108" t="s">
        <v>45</v>
      </c>
    </row>
    <row r="9" spans="2:6" x14ac:dyDescent="0.3">
      <c r="B9" s="100" t="s">
        <v>238</v>
      </c>
      <c r="C9" s="101">
        <v>7</v>
      </c>
      <c r="D9" s="101">
        <v>7</v>
      </c>
      <c r="E9" s="101">
        <v>0.7</v>
      </c>
      <c r="F9" s="106"/>
    </row>
    <row r="10" spans="2:6" x14ac:dyDescent="0.3">
      <c r="B10" s="97" t="s">
        <v>16</v>
      </c>
      <c r="C10" s="101">
        <v>0.7</v>
      </c>
      <c r="D10" s="101">
        <v>0.7</v>
      </c>
      <c r="E10" s="101">
        <v>7.0000000000000007E-2</v>
      </c>
      <c r="F10" s="109" t="s">
        <v>3</v>
      </c>
    </row>
    <row r="11" spans="2:6" x14ac:dyDescent="0.3">
      <c r="B11" s="97" t="s">
        <v>22</v>
      </c>
      <c r="C11" s="101">
        <v>0.8</v>
      </c>
      <c r="D11" s="101">
        <v>0.8</v>
      </c>
      <c r="E11" s="101">
        <v>0.08</v>
      </c>
      <c r="F11" s="111" t="s">
        <v>6</v>
      </c>
    </row>
    <row r="12" spans="2:6" x14ac:dyDescent="0.3">
      <c r="B12" s="97" t="s">
        <v>231</v>
      </c>
      <c r="C12" s="101">
        <v>0.08</v>
      </c>
      <c r="D12" s="101">
        <v>0.08</v>
      </c>
      <c r="E12" s="101">
        <v>8.0000000000000002E-3</v>
      </c>
      <c r="F12" s="106"/>
    </row>
    <row r="13" spans="2:6" x14ac:dyDescent="0.3">
      <c r="B13" s="97"/>
      <c r="C13" s="101"/>
      <c r="D13" s="101"/>
      <c r="E13" s="101"/>
      <c r="F13" s="375" t="s">
        <v>617</v>
      </c>
    </row>
    <row r="14" spans="2:6" x14ac:dyDescent="0.3">
      <c r="B14" s="97" t="s">
        <v>93</v>
      </c>
      <c r="C14" s="101">
        <v>60</v>
      </c>
      <c r="D14" s="101">
        <v>60</v>
      </c>
      <c r="E14" s="101">
        <v>6</v>
      </c>
      <c r="F14" s="108"/>
    </row>
    <row r="15" spans="2:6" x14ac:dyDescent="0.3">
      <c r="B15" s="97" t="s">
        <v>42</v>
      </c>
      <c r="C15" s="101">
        <v>0.3</v>
      </c>
      <c r="D15" s="101">
        <v>0.3</v>
      </c>
      <c r="E15" s="101">
        <v>0.03</v>
      </c>
      <c r="F15" s="108"/>
    </row>
    <row r="16" spans="2:6" x14ac:dyDescent="0.3">
      <c r="B16" s="97"/>
      <c r="C16" s="97"/>
      <c r="D16" s="97"/>
      <c r="E16" s="97"/>
      <c r="F16" s="108"/>
    </row>
    <row r="17" spans="2:6" x14ac:dyDescent="0.3">
      <c r="B17" s="97" t="s">
        <v>15</v>
      </c>
      <c r="C17" s="98">
        <v>50</v>
      </c>
      <c r="D17" s="98">
        <v>62.5</v>
      </c>
      <c r="E17" s="98">
        <v>6.25</v>
      </c>
      <c r="F17" s="108"/>
    </row>
    <row r="18" spans="2:6" x14ac:dyDescent="0.3">
      <c r="B18" s="100" t="s">
        <v>16</v>
      </c>
      <c r="C18" s="98">
        <v>0.15</v>
      </c>
      <c r="D18" s="98">
        <v>0.15</v>
      </c>
      <c r="E18" s="98">
        <v>1.4999999999999999E-2</v>
      </c>
      <c r="F18" s="108"/>
    </row>
    <row r="19" spans="2:6" x14ac:dyDescent="0.3">
      <c r="B19" s="100" t="s">
        <v>239</v>
      </c>
      <c r="C19" s="98">
        <v>2.5</v>
      </c>
      <c r="D19" s="98">
        <v>2.5</v>
      </c>
      <c r="E19" s="98">
        <v>0.25</v>
      </c>
      <c r="F19" s="108"/>
    </row>
    <row r="20" spans="2:6" x14ac:dyDescent="0.3">
      <c r="B20" s="100" t="s">
        <v>133</v>
      </c>
      <c r="C20" s="98">
        <v>3</v>
      </c>
      <c r="D20" s="98">
        <v>3</v>
      </c>
      <c r="E20" s="11">
        <v>0.3</v>
      </c>
      <c r="F20" s="108"/>
    </row>
    <row r="21" spans="2:6" x14ac:dyDescent="0.3">
      <c r="B21" s="126"/>
      <c r="C21" s="62"/>
      <c r="D21" s="62"/>
      <c r="E21" s="62"/>
      <c r="F21" s="127"/>
    </row>
    <row r="22" spans="2:6" x14ac:dyDescent="0.3">
      <c r="B22" s="97" t="s">
        <v>2</v>
      </c>
      <c r="C22" s="101">
        <v>45</v>
      </c>
      <c r="D22" s="101">
        <v>45</v>
      </c>
      <c r="E22" s="101">
        <v>4.5</v>
      </c>
      <c r="F22" s="106"/>
    </row>
    <row r="23" spans="2:6" s="134" customFormat="1" x14ac:dyDescent="0.3">
      <c r="B23" s="196"/>
      <c r="C23" s="197"/>
      <c r="D23" s="197"/>
      <c r="E23" s="179"/>
      <c r="F23" s="148"/>
    </row>
    <row r="24" spans="2:6" s="134" customFormat="1" x14ac:dyDescent="0.3">
      <c r="B24" s="196" t="s">
        <v>616</v>
      </c>
      <c r="C24" s="197">
        <v>150</v>
      </c>
      <c r="D24" s="197">
        <v>150</v>
      </c>
      <c r="E24" s="197">
        <v>15</v>
      </c>
      <c r="F24" s="148"/>
    </row>
    <row r="25" spans="2:6" x14ac:dyDescent="0.3">
      <c r="B25" s="54"/>
      <c r="C25" s="98"/>
      <c r="D25" s="98"/>
      <c r="E25" s="11"/>
      <c r="F25" s="102"/>
    </row>
    <row r="27" spans="2:6" x14ac:dyDescent="0.3">
      <c r="B27" s="37" t="s">
        <v>7</v>
      </c>
    </row>
    <row r="28" spans="2:6" x14ac:dyDescent="0.3">
      <c r="B28" s="94" t="s">
        <v>232</v>
      </c>
    </row>
    <row r="29" spans="2:6" x14ac:dyDescent="0.3">
      <c r="B29" s="94" t="s">
        <v>233</v>
      </c>
    </row>
    <row r="30" spans="2:6" x14ac:dyDescent="0.3">
      <c r="B30" s="94" t="s">
        <v>94</v>
      </c>
    </row>
    <row r="31" spans="2:6" x14ac:dyDescent="0.3">
      <c r="B31" s="94" t="s">
        <v>95</v>
      </c>
    </row>
    <row r="33" spans="2:2" x14ac:dyDescent="0.3">
      <c r="B33" s="95" t="s">
        <v>8</v>
      </c>
    </row>
    <row r="34" spans="2:2" x14ac:dyDescent="0.3">
      <c r="B34" s="94" t="s">
        <v>36</v>
      </c>
    </row>
    <row r="35" spans="2:2" x14ac:dyDescent="0.3">
      <c r="B35" s="94" t="s">
        <v>96</v>
      </c>
    </row>
    <row r="37" spans="2:2" x14ac:dyDescent="0.3">
      <c r="B37" s="110" t="s">
        <v>12</v>
      </c>
    </row>
    <row r="38" spans="2:2" x14ac:dyDescent="0.3">
      <c r="B38" s="110" t="s">
        <v>13</v>
      </c>
    </row>
  </sheetData>
  <phoneticPr fontId="34" type="noConversion"/>
  <pageMargins left="0.7" right="0.7" top="0.75" bottom="0.75" header="0.3" footer="0.3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2:H40"/>
  <sheetViews>
    <sheetView workbookViewId="0">
      <selection activeCell="F14" sqref="F14"/>
    </sheetView>
  </sheetViews>
  <sheetFormatPr defaultColWidth="9.109375" defaultRowHeight="14.4" x14ac:dyDescent="0.3"/>
  <cols>
    <col min="1" max="1" width="9.109375" style="297"/>
    <col min="2" max="2" width="36" style="297" customWidth="1"/>
    <col min="3" max="3" width="13.33203125" style="297" bestFit="1" customWidth="1"/>
    <col min="4" max="4" width="10.88671875" style="297" customWidth="1"/>
    <col min="5" max="5" width="13.33203125" style="297" bestFit="1" customWidth="1"/>
    <col min="6" max="6" width="45.44140625" style="297" customWidth="1"/>
    <col min="7" max="16384" width="9.109375" style="297"/>
  </cols>
  <sheetData>
    <row r="2" spans="2:6" x14ac:dyDescent="0.3">
      <c r="B2" s="304" t="s">
        <v>568</v>
      </c>
      <c r="C2" s="163"/>
      <c r="D2" s="163"/>
      <c r="E2" s="163"/>
      <c r="F2" s="337"/>
    </row>
    <row r="3" spans="2:6" x14ac:dyDescent="0.3">
      <c r="B3" s="307"/>
      <c r="C3" s="164"/>
      <c r="D3" s="305"/>
      <c r="E3" s="305"/>
      <c r="F3" s="306"/>
    </row>
    <row r="4" spans="2:6" ht="28.8" x14ac:dyDescent="0.3">
      <c r="B4" s="308" t="s">
        <v>0</v>
      </c>
      <c r="C4" s="309" t="s">
        <v>9</v>
      </c>
      <c r="D4" s="309" t="s">
        <v>10</v>
      </c>
      <c r="E4" s="309" t="s">
        <v>68</v>
      </c>
      <c r="F4" s="317" t="s">
        <v>1</v>
      </c>
    </row>
    <row r="5" spans="2:6" x14ac:dyDescent="0.3">
      <c r="B5" s="338" t="s">
        <v>569</v>
      </c>
      <c r="C5" s="298">
        <v>65</v>
      </c>
      <c r="D5" s="298">
        <v>65</v>
      </c>
      <c r="E5" s="299">
        <v>6.5</v>
      </c>
      <c r="F5" s="317"/>
    </row>
    <row r="6" spans="2:6" x14ac:dyDescent="0.3">
      <c r="B6" s="338" t="s">
        <v>30</v>
      </c>
      <c r="C6" s="298">
        <v>1.25</v>
      </c>
      <c r="D6" s="298">
        <v>1.25</v>
      </c>
      <c r="E6" s="299">
        <v>0.125</v>
      </c>
      <c r="F6" s="318" t="s">
        <v>570</v>
      </c>
    </row>
    <row r="7" spans="2:6" x14ac:dyDescent="0.3">
      <c r="B7" s="338"/>
      <c r="C7" s="298"/>
      <c r="D7" s="298"/>
      <c r="E7" s="299"/>
      <c r="F7" s="288"/>
    </row>
    <row r="8" spans="2:6" x14ac:dyDescent="0.3">
      <c r="B8" s="338" t="s">
        <v>571</v>
      </c>
      <c r="C8" s="298">
        <v>175</v>
      </c>
      <c r="D8" s="298">
        <v>220</v>
      </c>
      <c r="E8" s="299">
        <v>22</v>
      </c>
      <c r="F8" s="318" t="s">
        <v>44</v>
      </c>
    </row>
    <row r="9" spans="2:6" x14ac:dyDescent="0.3">
      <c r="B9" s="338" t="s">
        <v>30</v>
      </c>
      <c r="C9" s="298">
        <v>5</v>
      </c>
      <c r="D9" s="298">
        <v>5</v>
      </c>
      <c r="E9" s="299">
        <v>0.5</v>
      </c>
      <c r="F9" s="288"/>
    </row>
    <row r="10" spans="2:6" x14ac:dyDescent="0.3">
      <c r="B10" s="338" t="s">
        <v>426</v>
      </c>
      <c r="C10" s="298">
        <v>7</v>
      </c>
      <c r="D10" s="298">
        <v>8</v>
      </c>
      <c r="E10" s="299">
        <v>0.8</v>
      </c>
      <c r="F10" s="319" t="s">
        <v>3</v>
      </c>
    </row>
    <row r="11" spans="2:6" x14ac:dyDescent="0.3">
      <c r="B11" s="338" t="s">
        <v>22</v>
      </c>
      <c r="C11" s="298">
        <v>0.6</v>
      </c>
      <c r="D11" s="298">
        <v>0.6</v>
      </c>
      <c r="E11" s="299">
        <v>0.06</v>
      </c>
      <c r="F11" s="320" t="s">
        <v>400</v>
      </c>
    </row>
    <row r="12" spans="2:6" x14ac:dyDescent="0.3">
      <c r="B12" s="131" t="s">
        <v>351</v>
      </c>
      <c r="C12" s="143">
        <v>0.1</v>
      </c>
      <c r="D12" s="143">
        <v>0.1</v>
      </c>
      <c r="E12" s="181">
        <v>0.01</v>
      </c>
      <c r="F12" s="339"/>
    </row>
    <row r="13" spans="2:6" x14ac:dyDescent="0.3">
      <c r="B13" s="131"/>
      <c r="C13" s="143"/>
      <c r="D13" s="143"/>
      <c r="E13" s="181"/>
      <c r="F13" s="302" t="s">
        <v>363</v>
      </c>
    </row>
    <row r="14" spans="2:6" x14ac:dyDescent="0.3">
      <c r="B14" s="131" t="s">
        <v>311</v>
      </c>
      <c r="C14" s="143">
        <v>40</v>
      </c>
      <c r="D14" s="143">
        <v>50</v>
      </c>
      <c r="E14" s="181">
        <v>5</v>
      </c>
      <c r="F14" s="339"/>
    </row>
    <row r="15" spans="2:6" x14ac:dyDescent="0.3">
      <c r="B15" s="131" t="s">
        <v>572</v>
      </c>
      <c r="C15" s="197">
        <v>20</v>
      </c>
      <c r="D15" s="197">
        <v>25</v>
      </c>
      <c r="E15" s="198">
        <v>2.5</v>
      </c>
      <c r="F15" s="316"/>
    </row>
    <row r="16" spans="2:6" x14ac:dyDescent="0.3">
      <c r="B16" s="131" t="s">
        <v>426</v>
      </c>
      <c r="C16" s="197">
        <v>0.125</v>
      </c>
      <c r="D16" s="197">
        <v>0.14000000000000001</v>
      </c>
      <c r="E16" s="198">
        <v>1.4E-2</v>
      </c>
      <c r="F16" s="321"/>
    </row>
    <row r="17" spans="2:8" x14ac:dyDescent="0.3">
      <c r="B17" s="340" t="s">
        <v>573</v>
      </c>
      <c r="C17" s="143">
        <v>20</v>
      </c>
      <c r="D17" s="143">
        <v>20</v>
      </c>
      <c r="E17" s="181">
        <v>2</v>
      </c>
      <c r="F17" s="321"/>
    </row>
    <row r="18" spans="2:8" x14ac:dyDescent="0.3">
      <c r="B18" s="340"/>
      <c r="C18" s="143"/>
      <c r="D18" s="143"/>
      <c r="E18" s="341"/>
      <c r="F18" s="321"/>
      <c r="H18" s="297" t="s">
        <v>581</v>
      </c>
    </row>
    <row r="19" spans="2:8" x14ac:dyDescent="0.3">
      <c r="B19" s="149" t="s">
        <v>371</v>
      </c>
      <c r="C19" s="143">
        <v>65</v>
      </c>
      <c r="D19" s="143">
        <v>85</v>
      </c>
      <c r="E19" s="198">
        <v>8.5</v>
      </c>
      <c r="F19" s="302"/>
    </row>
    <row r="20" spans="2:8" x14ac:dyDescent="0.3">
      <c r="B20" s="300" t="s">
        <v>381</v>
      </c>
      <c r="C20" s="197">
        <v>1</v>
      </c>
      <c r="D20" s="197">
        <v>1</v>
      </c>
      <c r="E20" s="198">
        <v>0.1</v>
      </c>
      <c r="F20" s="302"/>
    </row>
    <row r="21" spans="2:8" x14ac:dyDescent="0.3">
      <c r="B21" s="300" t="s">
        <v>18</v>
      </c>
      <c r="C21" s="197">
        <v>1</v>
      </c>
      <c r="D21" s="197">
        <v>1</v>
      </c>
      <c r="E21" s="198">
        <v>0.1</v>
      </c>
      <c r="F21" s="302"/>
    </row>
    <row r="22" spans="2:8" x14ac:dyDescent="0.3">
      <c r="B22" s="300" t="s">
        <v>16</v>
      </c>
      <c r="C22" s="197">
        <v>0.3</v>
      </c>
      <c r="D22" s="197">
        <v>0.3</v>
      </c>
      <c r="E22" s="198">
        <v>0.03</v>
      </c>
      <c r="F22" s="302"/>
    </row>
    <row r="23" spans="2:8" x14ac:dyDescent="0.3">
      <c r="B23" s="300"/>
      <c r="C23" s="197"/>
      <c r="D23" s="197"/>
      <c r="E23" s="342"/>
      <c r="F23" s="302"/>
    </row>
    <row r="24" spans="2:8" x14ac:dyDescent="0.3">
      <c r="B24" s="149" t="s">
        <v>14</v>
      </c>
      <c r="C24" s="143" t="s">
        <v>4</v>
      </c>
      <c r="D24" s="143" t="s">
        <v>4</v>
      </c>
      <c r="E24" s="181" t="s">
        <v>5</v>
      </c>
      <c r="F24" s="314"/>
    </row>
    <row r="25" spans="2:8" x14ac:dyDescent="0.3">
      <c r="B25" s="340"/>
      <c r="C25" s="143"/>
      <c r="D25" s="143"/>
      <c r="E25" s="341"/>
      <c r="F25" s="302"/>
    </row>
    <row r="26" spans="2:8" x14ac:dyDescent="0.3">
      <c r="B26" s="340" t="s">
        <v>2</v>
      </c>
      <c r="C26" s="143">
        <v>45</v>
      </c>
      <c r="D26" s="143">
        <v>45</v>
      </c>
      <c r="E26" s="341">
        <v>4.5</v>
      </c>
      <c r="F26" s="302"/>
    </row>
    <row r="27" spans="2:8" x14ac:dyDescent="0.3">
      <c r="B27" s="300"/>
      <c r="C27" s="197"/>
      <c r="D27" s="197"/>
      <c r="E27" s="342"/>
      <c r="F27" s="18"/>
    </row>
    <row r="28" spans="2:8" x14ac:dyDescent="0.3">
      <c r="B28" s="61"/>
      <c r="C28" s="305"/>
      <c r="D28" s="305"/>
      <c r="E28" s="305"/>
      <c r="F28" s="306"/>
    </row>
    <row r="29" spans="2:8" x14ac:dyDescent="0.3">
      <c r="B29" s="311" t="s">
        <v>7</v>
      </c>
      <c r="C29" s="305"/>
      <c r="D29" s="305"/>
      <c r="E29" s="305"/>
      <c r="F29" s="165"/>
    </row>
    <row r="30" spans="2:8" x14ac:dyDescent="0.3">
      <c r="B30" s="297" t="s">
        <v>575</v>
      </c>
      <c r="C30" s="305"/>
      <c r="D30" s="305"/>
      <c r="E30" s="305"/>
      <c r="F30" s="306"/>
    </row>
    <row r="31" spans="2:8" x14ac:dyDescent="0.3">
      <c r="B31" s="297" t="s">
        <v>576</v>
      </c>
      <c r="C31" s="305"/>
      <c r="D31" s="305"/>
      <c r="E31" s="305"/>
      <c r="F31" s="306"/>
    </row>
    <row r="32" spans="2:8" x14ac:dyDescent="0.3">
      <c r="B32" s="297" t="s">
        <v>577</v>
      </c>
      <c r="C32" s="305"/>
      <c r="D32" s="305"/>
      <c r="E32" s="305"/>
      <c r="F32" s="306"/>
    </row>
    <row r="33" spans="2:6" x14ac:dyDescent="0.3">
      <c r="B33" s="297" t="s">
        <v>578</v>
      </c>
      <c r="C33" s="305"/>
      <c r="D33" s="305"/>
      <c r="E33" s="305"/>
      <c r="F33" s="306"/>
    </row>
    <row r="34" spans="2:6" x14ac:dyDescent="0.3">
      <c r="C34" s="305"/>
      <c r="D34" s="305"/>
      <c r="E34" s="305"/>
      <c r="F34" s="306"/>
    </row>
    <row r="35" spans="2:6" x14ac:dyDescent="0.3">
      <c r="B35" s="304" t="s">
        <v>8</v>
      </c>
      <c r="F35" s="306"/>
    </row>
    <row r="36" spans="2:6" x14ac:dyDescent="0.3">
      <c r="B36" s="297" t="s">
        <v>579</v>
      </c>
      <c r="C36" s="305"/>
      <c r="D36" s="305"/>
      <c r="E36" s="305"/>
      <c r="F36" s="306"/>
    </row>
    <row r="37" spans="2:6" x14ac:dyDescent="0.3">
      <c r="B37" s="297" t="s">
        <v>580</v>
      </c>
      <c r="C37" s="305"/>
      <c r="D37" s="305"/>
      <c r="E37" s="305"/>
      <c r="F37" s="306"/>
    </row>
    <row r="38" spans="2:6" x14ac:dyDescent="0.3">
      <c r="C38" s="20"/>
      <c r="D38" s="20"/>
      <c r="E38" s="20"/>
      <c r="F38" s="20"/>
    </row>
    <row r="39" spans="2:6" x14ac:dyDescent="0.3">
      <c r="B39" s="110" t="s">
        <v>12</v>
      </c>
      <c r="C39" s="166"/>
      <c r="D39" s="166"/>
      <c r="E39" s="166"/>
      <c r="F39" s="166"/>
    </row>
    <row r="40" spans="2:6" x14ac:dyDescent="0.3">
      <c r="B40" s="110" t="s">
        <v>13</v>
      </c>
      <c r="C40" s="166"/>
      <c r="D40" s="166"/>
      <c r="E40" s="166"/>
      <c r="F40" s="166"/>
    </row>
  </sheetData>
  <pageMargins left="0.7" right="0.7" top="0.75" bottom="0.75" header="0.3" footer="0.3"/>
  <pageSetup paperSize="9" scale="8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01"/>
  <sheetViews>
    <sheetView workbookViewId="0">
      <selection activeCell="B3" sqref="B3"/>
    </sheetView>
  </sheetViews>
  <sheetFormatPr defaultColWidth="8.88671875" defaultRowHeight="14.4" x14ac:dyDescent="0.3"/>
  <cols>
    <col min="1" max="1" width="8.88671875" style="297"/>
    <col min="2" max="2" width="29.88671875" style="297" customWidth="1"/>
    <col min="3" max="5" width="11.6640625" style="297" customWidth="1"/>
    <col min="6" max="6" width="40.5546875" style="297" customWidth="1"/>
    <col min="7" max="16384" width="8.88671875" style="297"/>
  </cols>
  <sheetData>
    <row r="2" spans="2:6" x14ac:dyDescent="0.3">
      <c r="B2" s="304" t="s">
        <v>631</v>
      </c>
      <c r="C2" s="304"/>
      <c r="D2" s="155"/>
      <c r="E2" s="155"/>
    </row>
    <row r="3" spans="2:6" x14ac:dyDescent="0.3">
      <c r="B3" s="307"/>
      <c r="C3" s="307"/>
    </row>
    <row r="4" spans="2:6" ht="28.8" x14ac:dyDescent="0.3">
      <c r="B4" s="308" t="s">
        <v>0</v>
      </c>
      <c r="C4" s="177" t="s">
        <v>9</v>
      </c>
      <c r="D4" s="177" t="s">
        <v>10</v>
      </c>
      <c r="E4" s="177" t="s">
        <v>122</v>
      </c>
      <c r="F4" s="368" t="s">
        <v>11</v>
      </c>
    </row>
    <row r="5" spans="2:6" x14ac:dyDescent="0.3">
      <c r="B5" s="300" t="s">
        <v>599</v>
      </c>
      <c r="C5" s="197">
        <v>120</v>
      </c>
      <c r="D5" s="143">
        <v>120</v>
      </c>
      <c r="E5" s="198">
        <v>12</v>
      </c>
      <c r="F5" s="29"/>
    </row>
    <row r="6" spans="2:6" x14ac:dyDescent="0.3">
      <c r="B6" s="314" t="s">
        <v>22</v>
      </c>
      <c r="C6" s="143">
        <v>0.65</v>
      </c>
      <c r="D6" s="197">
        <v>0.65</v>
      </c>
      <c r="E6" s="369">
        <v>6.5000000000000002E-2</v>
      </c>
      <c r="F6" s="159" t="s">
        <v>600</v>
      </c>
    </row>
    <row r="7" spans="2:6" x14ac:dyDescent="0.3">
      <c r="B7" s="300" t="s">
        <v>449</v>
      </c>
      <c r="C7" s="197">
        <v>10</v>
      </c>
      <c r="D7" s="197">
        <v>10</v>
      </c>
      <c r="E7" s="198">
        <v>1</v>
      </c>
      <c r="F7" s="314"/>
    </row>
    <row r="8" spans="2:6" x14ac:dyDescent="0.3">
      <c r="B8" s="300" t="s">
        <v>30</v>
      </c>
      <c r="C8" s="197">
        <v>10</v>
      </c>
      <c r="D8" s="197">
        <v>10</v>
      </c>
      <c r="E8" s="198">
        <v>1</v>
      </c>
      <c r="F8" s="159" t="s">
        <v>601</v>
      </c>
    </row>
    <row r="9" spans="2:6" x14ac:dyDescent="0.3">
      <c r="B9" s="300" t="s">
        <v>344</v>
      </c>
      <c r="C9" s="197">
        <v>50</v>
      </c>
      <c r="D9" s="197">
        <v>65</v>
      </c>
      <c r="E9" s="198">
        <v>6.5</v>
      </c>
      <c r="F9" s="314"/>
    </row>
    <row r="10" spans="2:6" x14ac:dyDescent="0.3">
      <c r="B10" s="314" t="s">
        <v>602</v>
      </c>
      <c r="C10" s="197">
        <v>0.4</v>
      </c>
      <c r="D10" s="197">
        <v>0.4</v>
      </c>
      <c r="E10" s="198">
        <v>0.04</v>
      </c>
      <c r="F10" s="314" t="s">
        <v>136</v>
      </c>
    </row>
    <row r="11" spans="2:6" x14ac:dyDescent="0.3">
      <c r="B11" s="300" t="s">
        <v>603</v>
      </c>
      <c r="C11" s="197">
        <v>20</v>
      </c>
      <c r="D11" s="197">
        <v>20</v>
      </c>
      <c r="E11" s="198">
        <v>2</v>
      </c>
      <c r="F11" s="314"/>
    </row>
    <row r="12" spans="2:6" x14ac:dyDescent="0.3">
      <c r="B12" s="300"/>
      <c r="C12" s="197"/>
      <c r="D12" s="197"/>
      <c r="E12" s="198"/>
      <c r="F12" s="319" t="s">
        <v>3</v>
      </c>
    </row>
    <row r="13" spans="2:6" x14ac:dyDescent="0.3">
      <c r="B13" s="300" t="s">
        <v>337</v>
      </c>
      <c r="C13" s="197">
        <v>40</v>
      </c>
      <c r="D13" s="197">
        <v>40</v>
      </c>
      <c r="E13" s="198">
        <v>4</v>
      </c>
      <c r="F13" s="320" t="s">
        <v>6</v>
      </c>
    </row>
    <row r="14" spans="2:6" x14ac:dyDescent="0.3">
      <c r="B14" s="300" t="s">
        <v>604</v>
      </c>
      <c r="C14" s="197">
        <v>0.5</v>
      </c>
      <c r="D14" s="197">
        <v>0.5</v>
      </c>
      <c r="E14" s="197">
        <v>0.05</v>
      </c>
      <c r="F14" s="370"/>
    </row>
    <row r="15" spans="2:6" x14ac:dyDescent="0.3">
      <c r="B15" s="149"/>
      <c r="C15" s="197"/>
      <c r="D15" s="197"/>
      <c r="E15" s="198"/>
      <c r="F15" s="314" t="s">
        <v>363</v>
      </c>
    </row>
    <row r="16" spans="2:6" x14ac:dyDescent="0.3">
      <c r="B16" s="149" t="s">
        <v>125</v>
      </c>
      <c r="C16" s="143">
        <v>50</v>
      </c>
      <c r="D16" s="143">
        <v>62</v>
      </c>
      <c r="E16" s="197">
        <v>6.2</v>
      </c>
      <c r="F16" s="314"/>
    </row>
    <row r="17" spans="2:6" x14ac:dyDescent="0.3">
      <c r="B17" s="149" t="s">
        <v>39</v>
      </c>
      <c r="C17" s="143" t="s">
        <v>126</v>
      </c>
      <c r="D17" s="143" t="s">
        <v>134</v>
      </c>
      <c r="E17" s="197" t="s">
        <v>135</v>
      </c>
      <c r="F17" s="314"/>
    </row>
    <row r="18" spans="2:6" x14ac:dyDescent="0.3">
      <c r="B18" s="300" t="s">
        <v>115</v>
      </c>
      <c r="C18" s="197">
        <v>10</v>
      </c>
      <c r="D18" s="197">
        <v>10</v>
      </c>
      <c r="E18" s="197">
        <v>1</v>
      </c>
      <c r="F18" s="314"/>
    </row>
    <row r="19" spans="2:6" x14ac:dyDescent="0.3">
      <c r="B19" s="300" t="s">
        <v>132</v>
      </c>
      <c r="C19" s="197">
        <v>10</v>
      </c>
      <c r="D19" s="197">
        <v>10</v>
      </c>
      <c r="E19" s="197">
        <v>1</v>
      </c>
      <c r="F19" s="314"/>
    </row>
    <row r="20" spans="2:6" x14ac:dyDescent="0.3">
      <c r="B20" s="300" t="s">
        <v>16</v>
      </c>
      <c r="C20" s="197">
        <v>0.15</v>
      </c>
      <c r="D20" s="197">
        <v>0.15</v>
      </c>
      <c r="E20" s="197">
        <v>1.4999999999999999E-2</v>
      </c>
      <c r="F20" s="314"/>
    </row>
    <row r="21" spans="2:6" x14ac:dyDescent="0.3">
      <c r="B21" s="300" t="s">
        <v>133</v>
      </c>
      <c r="C21" s="197">
        <v>3</v>
      </c>
      <c r="D21" s="197">
        <v>3</v>
      </c>
      <c r="E21" s="198">
        <v>0.3</v>
      </c>
      <c r="F21" s="314"/>
    </row>
    <row r="22" spans="2:6" x14ac:dyDescent="0.3">
      <c r="B22" s="300"/>
      <c r="C22" s="197"/>
      <c r="D22" s="197"/>
      <c r="E22" s="198"/>
      <c r="F22" s="314"/>
    </row>
    <row r="23" spans="2:6" x14ac:dyDescent="0.3">
      <c r="B23" s="300" t="s">
        <v>2</v>
      </c>
      <c r="C23" s="197">
        <v>45</v>
      </c>
      <c r="D23" s="197">
        <v>45</v>
      </c>
      <c r="E23" s="198">
        <v>4.5</v>
      </c>
      <c r="F23" s="314"/>
    </row>
    <row r="24" spans="2:6" x14ac:dyDescent="0.3">
      <c r="B24" s="371"/>
      <c r="C24" s="372"/>
      <c r="D24" s="372"/>
      <c r="E24" s="373"/>
      <c r="F24" s="312"/>
    </row>
    <row r="25" spans="2:6" x14ac:dyDescent="0.3">
      <c r="C25" s="374"/>
      <c r="D25" s="374"/>
      <c r="E25" s="374"/>
    </row>
    <row r="26" spans="2:6" x14ac:dyDescent="0.3">
      <c r="B26" s="311" t="s">
        <v>7</v>
      </c>
      <c r="F26" s="305"/>
    </row>
    <row r="27" spans="2:6" x14ac:dyDescent="0.3">
      <c r="B27" s="297" t="s">
        <v>605</v>
      </c>
      <c r="F27" s="305"/>
    </row>
    <row r="28" spans="2:6" x14ac:dyDescent="0.3">
      <c r="B28" s="297" t="s">
        <v>606</v>
      </c>
      <c r="F28" s="305"/>
    </row>
    <row r="29" spans="2:6" x14ac:dyDescent="0.3">
      <c r="B29" s="297" t="s">
        <v>607</v>
      </c>
      <c r="F29" s="305"/>
    </row>
    <row r="30" spans="2:6" x14ac:dyDescent="0.3">
      <c r="B30" s="297" t="s">
        <v>608</v>
      </c>
      <c r="F30" s="305"/>
    </row>
    <row r="31" spans="2:6" x14ac:dyDescent="0.3">
      <c r="B31" s="89" t="s">
        <v>137</v>
      </c>
      <c r="F31" s="305"/>
    </row>
    <row r="33" spans="2:9" x14ac:dyDescent="0.3">
      <c r="B33" s="304" t="s">
        <v>8</v>
      </c>
    </row>
    <row r="34" spans="2:9" x14ac:dyDescent="0.3">
      <c r="B34" s="297" t="s">
        <v>47</v>
      </c>
    </row>
    <row r="35" spans="2:9" x14ac:dyDescent="0.3">
      <c r="B35" s="297" t="s">
        <v>609</v>
      </c>
    </row>
    <row r="37" spans="2:9" x14ac:dyDescent="0.3">
      <c r="B37" s="110" t="s">
        <v>12</v>
      </c>
    </row>
    <row r="38" spans="2:9" x14ac:dyDescent="0.3">
      <c r="B38" s="110" t="s">
        <v>13</v>
      </c>
      <c r="C38" s="180"/>
      <c r="D38" s="180"/>
      <c r="E38" s="180"/>
      <c r="F38" s="180"/>
      <c r="G38" s="180"/>
      <c r="H38" s="180"/>
      <c r="I38" s="180"/>
    </row>
    <row r="39" spans="2:9" x14ac:dyDescent="0.3">
      <c r="B39" s="180"/>
      <c r="C39" s="180"/>
      <c r="D39" s="180"/>
      <c r="E39" s="180"/>
      <c r="F39" s="180"/>
      <c r="G39" s="180"/>
      <c r="H39" s="180"/>
      <c r="I39" s="180"/>
    </row>
    <row r="40" spans="2:9" x14ac:dyDescent="0.3">
      <c r="B40" s="180"/>
      <c r="C40" s="180"/>
      <c r="D40" s="180"/>
      <c r="E40" s="180"/>
      <c r="F40" s="180"/>
      <c r="G40" s="180"/>
      <c r="H40" s="180"/>
      <c r="I40" s="180"/>
    </row>
    <row r="41" spans="2:9" x14ac:dyDescent="0.3">
      <c r="B41" s="180"/>
      <c r="C41" s="180"/>
      <c r="D41" s="180"/>
      <c r="E41" s="180"/>
      <c r="F41" s="180"/>
    </row>
    <row r="42" spans="2:9" x14ac:dyDescent="0.3">
      <c r="B42" s="180"/>
      <c r="C42" s="180"/>
      <c r="D42" s="180"/>
      <c r="E42" s="180"/>
      <c r="F42" s="180"/>
    </row>
    <row r="43" spans="2:9" x14ac:dyDescent="0.3">
      <c r="B43" s="180"/>
      <c r="C43" s="180"/>
      <c r="D43" s="180"/>
      <c r="E43" s="180"/>
      <c r="F43" s="180"/>
    </row>
    <row r="44" spans="2:9" x14ac:dyDescent="0.3">
      <c r="B44" s="180"/>
      <c r="C44" s="180"/>
      <c r="D44" s="180"/>
      <c r="E44" s="180"/>
      <c r="F44" s="180"/>
    </row>
    <row r="45" spans="2:9" x14ac:dyDescent="0.3">
      <c r="B45" s="180"/>
      <c r="C45" s="180"/>
      <c r="D45" s="180"/>
      <c r="E45" s="180"/>
      <c r="F45" s="180"/>
    </row>
    <row r="46" spans="2:9" x14ac:dyDescent="0.3">
      <c r="B46" s="180"/>
      <c r="C46" s="180"/>
      <c r="D46" s="180"/>
      <c r="E46" s="180"/>
      <c r="F46" s="180"/>
    </row>
    <row r="47" spans="2:9" x14ac:dyDescent="0.3">
      <c r="B47" s="180"/>
      <c r="C47" s="180"/>
      <c r="D47" s="180"/>
      <c r="E47" s="180"/>
      <c r="F47" s="180"/>
    </row>
    <row r="48" spans="2:9" x14ac:dyDescent="0.3">
      <c r="B48" s="180"/>
      <c r="C48" s="180"/>
      <c r="D48" s="180"/>
      <c r="E48" s="180"/>
      <c r="F48" s="180"/>
    </row>
    <row r="49" spans="2:8" x14ac:dyDescent="0.3">
      <c r="B49" s="180"/>
      <c r="C49" s="180"/>
      <c r="D49" s="180"/>
      <c r="E49" s="180"/>
      <c r="F49" s="180"/>
      <c r="H49" s="191"/>
    </row>
    <row r="50" spans="2:8" x14ac:dyDescent="0.3">
      <c r="B50" s="180"/>
      <c r="C50" s="180"/>
      <c r="D50" s="180"/>
      <c r="E50" s="180"/>
      <c r="F50" s="180"/>
    </row>
    <row r="51" spans="2:8" x14ac:dyDescent="0.3">
      <c r="B51" s="180"/>
      <c r="C51" s="180"/>
      <c r="D51" s="180"/>
      <c r="E51" s="180"/>
      <c r="F51" s="180"/>
      <c r="H51" s="191"/>
    </row>
    <row r="52" spans="2:8" x14ac:dyDescent="0.3">
      <c r="B52" s="180"/>
      <c r="C52" s="180"/>
      <c r="D52" s="180"/>
      <c r="E52" s="180"/>
      <c r="F52" s="180"/>
    </row>
    <row r="53" spans="2:8" x14ac:dyDescent="0.3">
      <c r="B53" s="180"/>
      <c r="C53" s="180"/>
      <c r="D53" s="180"/>
      <c r="E53" s="180"/>
      <c r="F53" s="180"/>
    </row>
    <row r="54" spans="2:8" x14ac:dyDescent="0.3">
      <c r="B54" s="180"/>
      <c r="C54" s="180"/>
      <c r="D54" s="180"/>
      <c r="E54" s="180"/>
      <c r="F54" s="180"/>
    </row>
    <row r="55" spans="2:8" x14ac:dyDescent="0.3">
      <c r="B55" s="180"/>
      <c r="C55" s="180"/>
      <c r="D55" s="180"/>
      <c r="E55" s="180"/>
      <c r="F55" s="180"/>
    </row>
    <row r="56" spans="2:8" x14ac:dyDescent="0.3">
      <c r="B56" s="180"/>
      <c r="C56" s="180"/>
      <c r="D56" s="180"/>
      <c r="E56" s="180"/>
      <c r="F56" s="180"/>
    </row>
    <row r="57" spans="2:8" x14ac:dyDescent="0.3">
      <c r="B57" s="180"/>
      <c r="C57" s="180"/>
      <c r="D57" s="180"/>
      <c r="E57" s="180"/>
      <c r="F57" s="180"/>
    </row>
    <row r="58" spans="2:8" x14ac:dyDescent="0.3">
      <c r="B58" s="180"/>
      <c r="C58" s="180"/>
      <c r="D58" s="180"/>
      <c r="E58" s="180"/>
      <c r="F58" s="180"/>
    </row>
    <row r="59" spans="2:8" x14ac:dyDescent="0.3">
      <c r="B59" s="180"/>
      <c r="C59" s="180"/>
      <c r="D59" s="180"/>
      <c r="E59" s="180"/>
      <c r="F59" s="180"/>
    </row>
    <row r="60" spans="2:8" x14ac:dyDescent="0.3">
      <c r="B60" s="180"/>
      <c r="C60" s="180"/>
      <c r="D60" s="180"/>
      <c r="E60" s="180"/>
      <c r="F60" s="180"/>
    </row>
    <row r="61" spans="2:8" x14ac:dyDescent="0.3">
      <c r="B61" s="180"/>
      <c r="C61" s="180"/>
      <c r="D61" s="180"/>
      <c r="E61" s="180"/>
      <c r="F61" s="180"/>
    </row>
    <row r="62" spans="2:8" x14ac:dyDescent="0.3">
      <c r="B62" s="180"/>
      <c r="C62" s="180"/>
      <c r="D62" s="180"/>
      <c r="E62" s="180"/>
      <c r="F62" s="180"/>
    </row>
    <row r="63" spans="2:8" x14ac:dyDescent="0.3">
      <c r="B63" s="180"/>
      <c r="C63" s="180"/>
      <c r="D63" s="180"/>
      <c r="E63" s="180"/>
      <c r="F63" s="180"/>
    </row>
    <row r="64" spans="2:8" x14ac:dyDescent="0.3">
      <c r="B64" s="180"/>
      <c r="C64" s="180"/>
      <c r="D64" s="180"/>
      <c r="E64" s="180"/>
      <c r="F64" s="180"/>
    </row>
    <row r="65" spans="2:9" x14ac:dyDescent="0.3">
      <c r="B65" s="180"/>
      <c r="C65" s="180"/>
      <c r="D65" s="180"/>
      <c r="E65" s="180"/>
      <c r="F65" s="180"/>
    </row>
    <row r="66" spans="2:9" x14ac:dyDescent="0.3">
      <c r="B66" s="180"/>
      <c r="C66" s="180"/>
      <c r="D66" s="180"/>
      <c r="E66" s="180"/>
      <c r="F66" s="180"/>
    </row>
    <row r="67" spans="2:9" x14ac:dyDescent="0.3">
      <c r="B67" s="180"/>
      <c r="C67" s="180"/>
      <c r="D67" s="180"/>
      <c r="E67" s="180"/>
      <c r="F67" s="180"/>
      <c r="G67" s="180"/>
      <c r="H67" s="180"/>
      <c r="I67" s="180"/>
    </row>
    <row r="68" spans="2:9" x14ac:dyDescent="0.3">
      <c r="B68" s="180"/>
      <c r="C68" s="180"/>
      <c r="D68" s="180"/>
      <c r="E68" s="180"/>
      <c r="F68" s="180"/>
      <c r="G68" s="180"/>
      <c r="H68" s="180"/>
      <c r="I68" s="180"/>
    </row>
    <row r="69" spans="2:9" x14ac:dyDescent="0.3">
      <c r="B69" s="180"/>
      <c r="C69" s="180"/>
      <c r="D69" s="180"/>
      <c r="E69" s="180"/>
      <c r="F69" s="180"/>
      <c r="G69" s="180"/>
      <c r="H69" s="180"/>
      <c r="I69" s="180"/>
    </row>
    <row r="70" spans="2:9" x14ac:dyDescent="0.3">
      <c r="B70" s="180"/>
      <c r="C70" s="180"/>
      <c r="D70" s="180"/>
      <c r="E70" s="180"/>
      <c r="F70" s="180"/>
      <c r="G70" s="180"/>
      <c r="H70" s="180"/>
      <c r="I70" s="180"/>
    </row>
    <row r="71" spans="2:9" x14ac:dyDescent="0.3">
      <c r="B71" s="180"/>
      <c r="C71" s="180"/>
      <c r="D71" s="180"/>
      <c r="E71" s="180"/>
      <c r="F71" s="180"/>
      <c r="G71" s="180"/>
      <c r="H71" s="180"/>
      <c r="I71" s="180"/>
    </row>
    <row r="72" spans="2:9" x14ac:dyDescent="0.3">
      <c r="B72" s="180"/>
      <c r="C72" s="180"/>
      <c r="D72" s="180"/>
      <c r="E72" s="180"/>
      <c r="F72" s="180"/>
      <c r="G72" s="180"/>
      <c r="H72" s="180"/>
      <c r="I72" s="180"/>
    </row>
    <row r="73" spans="2:9" x14ac:dyDescent="0.3">
      <c r="B73" s="180"/>
      <c r="C73" s="180"/>
      <c r="D73" s="180"/>
      <c r="E73" s="180"/>
      <c r="F73" s="180"/>
      <c r="G73" s="180"/>
      <c r="H73" s="180"/>
      <c r="I73" s="180"/>
    </row>
    <row r="74" spans="2:9" x14ac:dyDescent="0.3">
      <c r="B74" s="180"/>
      <c r="C74" s="180"/>
      <c r="D74" s="180"/>
      <c r="E74" s="180"/>
      <c r="F74" s="180"/>
      <c r="G74" s="180"/>
      <c r="H74" s="180"/>
      <c r="I74" s="180"/>
    </row>
    <row r="75" spans="2:9" x14ac:dyDescent="0.3">
      <c r="B75" s="180"/>
      <c r="C75" s="180"/>
      <c r="D75" s="180"/>
      <c r="E75" s="180"/>
      <c r="F75" s="180"/>
      <c r="G75" s="180"/>
      <c r="H75" s="180"/>
      <c r="I75" s="180"/>
    </row>
    <row r="76" spans="2:9" x14ac:dyDescent="0.3">
      <c r="B76" s="180"/>
      <c r="C76" s="180"/>
      <c r="D76" s="180"/>
      <c r="E76" s="180"/>
      <c r="F76" s="180"/>
      <c r="G76" s="180"/>
      <c r="H76" s="180"/>
      <c r="I76" s="180"/>
    </row>
    <row r="77" spans="2:9" x14ac:dyDescent="0.3">
      <c r="B77" s="180"/>
      <c r="C77" s="180"/>
      <c r="D77" s="180"/>
      <c r="E77" s="180"/>
      <c r="F77" s="180"/>
      <c r="G77" s="180"/>
      <c r="H77" s="180"/>
      <c r="I77" s="180"/>
    </row>
    <row r="78" spans="2:9" x14ac:dyDescent="0.3">
      <c r="B78" s="180"/>
      <c r="C78" s="180"/>
      <c r="D78" s="180"/>
      <c r="E78" s="180"/>
    </row>
    <row r="79" spans="2:9" x14ac:dyDescent="0.3">
      <c r="B79" s="180"/>
      <c r="C79" s="180"/>
      <c r="D79" s="180"/>
      <c r="E79" s="180"/>
    </row>
    <row r="80" spans="2:9" x14ac:dyDescent="0.3">
      <c r="B80" s="180"/>
      <c r="C80" s="180"/>
      <c r="D80" s="180"/>
      <c r="E80" s="180"/>
    </row>
    <row r="81" spans="2:5" x14ac:dyDescent="0.3">
      <c r="B81" s="180"/>
      <c r="C81" s="180"/>
      <c r="D81" s="180"/>
      <c r="E81" s="180"/>
    </row>
    <row r="82" spans="2:5" x14ac:dyDescent="0.3">
      <c r="B82" s="180"/>
      <c r="C82" s="180"/>
      <c r="D82" s="180"/>
      <c r="E82" s="180"/>
    </row>
    <row r="83" spans="2:5" x14ac:dyDescent="0.3">
      <c r="B83" s="180"/>
      <c r="C83" s="180"/>
      <c r="D83" s="180"/>
      <c r="E83" s="180"/>
    </row>
    <row r="84" spans="2:5" x14ac:dyDescent="0.3">
      <c r="B84" s="180"/>
      <c r="C84" s="180"/>
      <c r="D84" s="180"/>
      <c r="E84" s="180"/>
    </row>
    <row r="85" spans="2:5" x14ac:dyDescent="0.3">
      <c r="B85" s="180"/>
      <c r="C85" s="180"/>
      <c r="D85" s="180"/>
      <c r="E85" s="180"/>
    </row>
    <row r="86" spans="2:5" x14ac:dyDescent="0.3">
      <c r="B86" s="180"/>
      <c r="C86" s="180"/>
      <c r="D86" s="180"/>
      <c r="E86" s="180"/>
    </row>
    <row r="87" spans="2:5" x14ac:dyDescent="0.3">
      <c r="B87" s="180"/>
      <c r="C87" s="180"/>
      <c r="D87" s="180"/>
      <c r="E87" s="180"/>
    </row>
    <row r="88" spans="2:5" x14ac:dyDescent="0.3">
      <c r="B88" s="180"/>
      <c r="C88" s="180"/>
      <c r="D88" s="180"/>
      <c r="E88" s="180"/>
    </row>
    <row r="89" spans="2:5" x14ac:dyDescent="0.3">
      <c r="B89" s="180"/>
      <c r="C89" s="180"/>
      <c r="D89" s="180"/>
      <c r="E89" s="180"/>
    </row>
    <row r="90" spans="2:5" x14ac:dyDescent="0.3">
      <c r="B90" s="180"/>
      <c r="C90" s="180"/>
      <c r="D90" s="180"/>
      <c r="E90" s="180"/>
    </row>
    <row r="91" spans="2:5" x14ac:dyDescent="0.3">
      <c r="B91" s="180"/>
      <c r="C91" s="180"/>
      <c r="D91" s="180"/>
      <c r="E91" s="180"/>
    </row>
    <row r="92" spans="2:5" x14ac:dyDescent="0.3">
      <c r="B92" s="180"/>
      <c r="C92" s="180"/>
      <c r="D92" s="180"/>
      <c r="E92" s="180"/>
    </row>
    <row r="93" spans="2:5" x14ac:dyDescent="0.3">
      <c r="B93" s="180"/>
      <c r="C93" s="180"/>
      <c r="D93" s="180"/>
      <c r="E93" s="180"/>
    </row>
    <row r="94" spans="2:5" x14ac:dyDescent="0.3">
      <c r="B94" s="180"/>
      <c r="C94" s="180"/>
      <c r="D94" s="180"/>
      <c r="E94" s="180"/>
    </row>
    <row r="95" spans="2:5" x14ac:dyDescent="0.3">
      <c r="B95" s="180"/>
      <c r="C95" s="180"/>
      <c r="D95" s="180"/>
      <c r="E95" s="180"/>
    </row>
    <row r="96" spans="2:5" x14ac:dyDescent="0.3">
      <c r="B96" s="180"/>
      <c r="C96" s="180"/>
      <c r="D96" s="180"/>
      <c r="E96" s="180"/>
    </row>
    <row r="97" spans="2:5" x14ac:dyDescent="0.3">
      <c r="B97" s="180"/>
      <c r="C97" s="180"/>
      <c r="D97" s="180"/>
      <c r="E97" s="180"/>
    </row>
    <row r="98" spans="2:5" x14ac:dyDescent="0.3">
      <c r="B98" s="180"/>
      <c r="C98" s="180"/>
      <c r="D98" s="180"/>
      <c r="E98" s="180"/>
    </row>
    <row r="99" spans="2:5" x14ac:dyDescent="0.3">
      <c r="B99" s="180"/>
      <c r="C99" s="180"/>
      <c r="D99" s="180"/>
      <c r="E99" s="180"/>
    </row>
    <row r="100" spans="2:5" x14ac:dyDescent="0.3">
      <c r="B100" s="180"/>
      <c r="C100" s="180"/>
      <c r="D100" s="180"/>
      <c r="E100" s="180"/>
    </row>
    <row r="101" spans="2:5" x14ac:dyDescent="0.3">
      <c r="B101" s="180"/>
      <c r="C101" s="180"/>
      <c r="D101" s="180"/>
      <c r="E101" s="180"/>
    </row>
  </sheetData>
  <pageMargins left="0.7" right="0.7" top="0.75" bottom="0.75" header="0.3" footer="0.3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9"/>
  <sheetViews>
    <sheetView workbookViewId="0">
      <selection activeCell="L25" sqref="L25"/>
    </sheetView>
  </sheetViews>
  <sheetFormatPr defaultColWidth="9.109375" defaultRowHeight="14.4" x14ac:dyDescent="0.3"/>
  <cols>
    <col min="1" max="1" width="9.109375" style="134"/>
    <col min="2" max="2" width="34.109375" style="134" customWidth="1"/>
    <col min="3" max="5" width="11.5546875" style="134" customWidth="1"/>
    <col min="6" max="6" width="38.109375" style="152" customWidth="1"/>
    <col min="7" max="16384" width="9.109375" style="134"/>
  </cols>
  <sheetData>
    <row r="2" spans="2:6" x14ac:dyDescent="0.3">
      <c r="B2" s="139" t="s">
        <v>359</v>
      </c>
      <c r="C2" s="140"/>
      <c r="D2" s="155"/>
      <c r="E2" s="155"/>
    </row>
    <row r="3" spans="2:6" x14ac:dyDescent="0.3">
      <c r="B3" s="140"/>
      <c r="C3" s="140"/>
      <c r="D3" s="155"/>
      <c r="E3" s="155"/>
    </row>
    <row r="4" spans="2:6" ht="28.8" x14ac:dyDescent="0.3">
      <c r="B4" s="141" t="s">
        <v>0</v>
      </c>
      <c r="C4" s="151" t="s">
        <v>279</v>
      </c>
      <c r="D4" s="151" t="s">
        <v>280</v>
      </c>
      <c r="E4" s="187" t="s">
        <v>300</v>
      </c>
      <c r="F4" s="189" t="s">
        <v>11</v>
      </c>
    </row>
    <row r="5" spans="2:6" x14ac:dyDescent="0.3">
      <c r="B5" s="142" t="s">
        <v>281</v>
      </c>
      <c r="C5" s="147">
        <v>5</v>
      </c>
      <c r="D5" s="143">
        <v>5</v>
      </c>
      <c r="E5" s="143" t="s">
        <v>23</v>
      </c>
      <c r="F5" s="173"/>
    </row>
    <row r="6" spans="2:6" x14ac:dyDescent="0.3">
      <c r="B6" s="131" t="s">
        <v>282</v>
      </c>
      <c r="C6" s="147">
        <v>10</v>
      </c>
      <c r="D6" s="143">
        <v>12.5</v>
      </c>
      <c r="E6" s="143">
        <v>1.25</v>
      </c>
      <c r="F6" s="174" t="s">
        <v>283</v>
      </c>
    </row>
    <row r="7" spans="2:6" x14ac:dyDescent="0.3">
      <c r="B7" s="142" t="s">
        <v>284</v>
      </c>
      <c r="C7" s="147" t="s">
        <v>285</v>
      </c>
      <c r="D7" s="143" t="s">
        <v>286</v>
      </c>
      <c r="E7" s="143">
        <v>0.05</v>
      </c>
      <c r="F7" s="154"/>
    </row>
    <row r="8" spans="2:6" x14ac:dyDescent="0.3">
      <c r="B8" s="142" t="s">
        <v>97</v>
      </c>
      <c r="C8" s="147">
        <v>60</v>
      </c>
      <c r="D8" s="143">
        <v>60</v>
      </c>
      <c r="E8" s="143">
        <v>6</v>
      </c>
      <c r="F8" s="154" t="s">
        <v>44</v>
      </c>
    </row>
    <row r="9" spans="2:6" x14ac:dyDescent="0.3">
      <c r="B9" s="142" t="s">
        <v>301</v>
      </c>
      <c r="C9" s="147">
        <v>20</v>
      </c>
      <c r="D9" s="143">
        <v>20</v>
      </c>
      <c r="E9" s="143">
        <v>2</v>
      </c>
      <c r="F9" s="154"/>
    </row>
    <row r="10" spans="2:6" x14ac:dyDescent="0.3">
      <c r="B10" s="142" t="s">
        <v>287</v>
      </c>
      <c r="C10" s="147" t="s">
        <v>288</v>
      </c>
      <c r="D10" s="143" t="s">
        <v>288</v>
      </c>
      <c r="E10" s="132" t="s">
        <v>289</v>
      </c>
      <c r="F10" s="154" t="s">
        <v>302</v>
      </c>
    </row>
    <row r="11" spans="2:6" x14ac:dyDescent="0.3">
      <c r="B11" s="142" t="s">
        <v>290</v>
      </c>
      <c r="C11" s="147">
        <v>10</v>
      </c>
      <c r="D11" s="143">
        <v>10</v>
      </c>
      <c r="E11" s="143">
        <v>1</v>
      </c>
      <c r="F11" s="154"/>
    </row>
    <row r="12" spans="2:6" x14ac:dyDescent="0.3">
      <c r="B12" s="142" t="s">
        <v>16</v>
      </c>
      <c r="C12" s="147">
        <v>0.8</v>
      </c>
      <c r="D12" s="143">
        <v>0.8</v>
      </c>
      <c r="E12" s="143">
        <v>0.08</v>
      </c>
      <c r="F12" s="162" t="s">
        <v>3</v>
      </c>
    </row>
    <row r="13" spans="2:6" x14ac:dyDescent="0.3">
      <c r="B13" s="142" t="s">
        <v>291</v>
      </c>
      <c r="C13" s="147">
        <v>0.05</v>
      </c>
      <c r="D13" s="143">
        <v>0.05</v>
      </c>
      <c r="E13" s="143">
        <v>5.0000000000000001E-3</v>
      </c>
      <c r="F13" s="183" t="s">
        <v>6</v>
      </c>
    </row>
    <row r="14" spans="2:6" x14ac:dyDescent="0.3">
      <c r="B14" s="142" t="s">
        <v>22</v>
      </c>
      <c r="C14" s="147">
        <v>0.7</v>
      </c>
      <c r="D14" s="143">
        <v>0.7</v>
      </c>
      <c r="E14" s="143">
        <v>7.0000000000000007E-2</v>
      </c>
      <c r="F14" s="154"/>
    </row>
    <row r="15" spans="2:6" x14ac:dyDescent="0.3">
      <c r="B15" s="142" t="s">
        <v>292</v>
      </c>
      <c r="C15" s="147">
        <v>0.5</v>
      </c>
      <c r="D15" s="143">
        <v>0.5</v>
      </c>
      <c r="E15" s="143">
        <v>0.05</v>
      </c>
      <c r="F15" s="182"/>
    </row>
    <row r="16" spans="2:6" x14ac:dyDescent="0.3">
      <c r="B16" s="142" t="s">
        <v>293</v>
      </c>
      <c r="C16" s="147">
        <v>0.05</v>
      </c>
      <c r="D16" s="143">
        <v>0.05</v>
      </c>
      <c r="E16" s="143">
        <v>5.0000000000000001E-3</v>
      </c>
      <c r="F16" s="182"/>
    </row>
    <row r="17" spans="2:6" x14ac:dyDescent="0.3">
      <c r="B17" s="142"/>
      <c r="C17" s="147"/>
      <c r="D17" s="143"/>
      <c r="E17" s="143"/>
      <c r="F17" s="182"/>
    </row>
    <row r="18" spans="2:6" x14ac:dyDescent="0.3">
      <c r="B18" s="142" t="s">
        <v>15</v>
      </c>
      <c r="C18" s="147">
        <v>40</v>
      </c>
      <c r="D18" s="143">
        <v>44</v>
      </c>
      <c r="E18" s="143">
        <v>4.4000000000000004</v>
      </c>
      <c r="F18" s="182"/>
    </row>
    <row r="19" spans="2:6" x14ac:dyDescent="0.3">
      <c r="B19" s="142" t="s">
        <v>294</v>
      </c>
      <c r="C19" s="147">
        <v>10</v>
      </c>
      <c r="D19" s="143">
        <v>10</v>
      </c>
      <c r="E19" s="143">
        <v>1</v>
      </c>
      <c r="F19" s="182"/>
    </row>
    <row r="20" spans="2:6" x14ac:dyDescent="0.3">
      <c r="B20" s="142" t="s">
        <v>16</v>
      </c>
      <c r="C20" s="147">
        <v>0.15</v>
      </c>
      <c r="D20" s="143">
        <v>0.15</v>
      </c>
      <c r="E20" s="143">
        <v>1.4999999999999999E-2</v>
      </c>
      <c r="F20" s="182"/>
    </row>
    <row r="21" spans="2:6" x14ac:dyDescent="0.3">
      <c r="B21" s="142" t="s">
        <v>30</v>
      </c>
      <c r="C21" s="147">
        <v>2.5</v>
      </c>
      <c r="D21" s="143">
        <v>2.5</v>
      </c>
      <c r="E21" s="143">
        <v>0.25</v>
      </c>
      <c r="F21" s="182"/>
    </row>
    <row r="22" spans="2:6" x14ac:dyDescent="0.3">
      <c r="B22" s="142" t="s">
        <v>31</v>
      </c>
      <c r="C22" s="147">
        <v>3</v>
      </c>
      <c r="D22" s="143">
        <v>3</v>
      </c>
      <c r="E22" s="143">
        <v>0.3</v>
      </c>
      <c r="F22" s="182"/>
    </row>
    <row r="23" spans="2:6" x14ac:dyDescent="0.3">
      <c r="B23" s="142"/>
      <c r="C23" s="147"/>
      <c r="D23" s="143"/>
      <c r="E23" s="143"/>
      <c r="F23" s="182"/>
    </row>
    <row r="24" spans="2:6" x14ac:dyDescent="0.3">
      <c r="B24" s="142" t="s">
        <v>98</v>
      </c>
      <c r="C24" s="147" t="s">
        <v>4</v>
      </c>
      <c r="D24" s="143" t="s">
        <v>4</v>
      </c>
      <c r="E24" s="143" t="s">
        <v>5</v>
      </c>
      <c r="F24" s="182"/>
    </row>
    <row r="25" spans="2:6" x14ac:dyDescent="0.3">
      <c r="B25" s="142"/>
      <c r="C25" s="147"/>
      <c r="D25" s="143"/>
      <c r="E25" s="153"/>
      <c r="F25" s="182"/>
    </row>
    <row r="26" spans="2:6" x14ac:dyDescent="0.3">
      <c r="B26" s="142" t="s">
        <v>2</v>
      </c>
      <c r="C26" s="147">
        <v>45</v>
      </c>
      <c r="D26" s="143">
        <v>45</v>
      </c>
      <c r="E26" s="153">
        <v>4.5</v>
      </c>
      <c r="F26" s="182"/>
    </row>
    <row r="27" spans="2:6" x14ac:dyDescent="0.3">
      <c r="B27" s="142"/>
      <c r="C27" s="147"/>
      <c r="D27" s="143"/>
      <c r="E27" s="160"/>
      <c r="F27" s="185"/>
    </row>
    <row r="28" spans="2:6" x14ac:dyDescent="0.3">
      <c r="B28" s="133" t="s">
        <v>110</v>
      </c>
      <c r="C28" s="156"/>
      <c r="D28" s="130"/>
      <c r="E28" s="130"/>
      <c r="F28" s="165"/>
    </row>
    <row r="29" spans="2:6" x14ac:dyDescent="0.3">
      <c r="B29" s="150" t="s">
        <v>7</v>
      </c>
      <c r="D29" s="155"/>
      <c r="E29" s="137"/>
    </row>
    <row r="30" spans="2:6" x14ac:dyDescent="0.3">
      <c r="B30" s="155" t="s">
        <v>295</v>
      </c>
      <c r="C30" s="155"/>
      <c r="D30" s="155"/>
      <c r="E30" s="137"/>
    </row>
    <row r="31" spans="2:6" x14ac:dyDescent="0.3">
      <c r="B31" s="155" t="s">
        <v>296</v>
      </c>
      <c r="C31" s="155"/>
      <c r="D31" s="155"/>
      <c r="E31" s="137"/>
    </row>
    <row r="32" spans="2:6" x14ac:dyDescent="0.3">
      <c r="B32" s="155" t="s">
        <v>297</v>
      </c>
      <c r="C32" s="155"/>
      <c r="D32" s="155"/>
      <c r="E32" s="137"/>
    </row>
    <row r="33" spans="2:8" x14ac:dyDescent="0.3">
      <c r="B33" s="134" t="s">
        <v>298</v>
      </c>
      <c r="D33" s="155"/>
      <c r="E33" s="156"/>
    </row>
    <row r="35" spans="2:8" x14ac:dyDescent="0.3">
      <c r="B35" s="139" t="s">
        <v>8</v>
      </c>
      <c r="G35" s="180"/>
      <c r="H35" s="180"/>
    </row>
    <row r="36" spans="2:8" x14ac:dyDescent="0.3">
      <c r="B36" s="134" t="s">
        <v>299</v>
      </c>
      <c r="G36" s="180"/>
      <c r="H36" s="180"/>
    </row>
    <row r="38" spans="2:8" x14ac:dyDescent="0.3">
      <c r="B38" s="138" t="s">
        <v>12</v>
      </c>
    </row>
    <row r="39" spans="2:8" x14ac:dyDescent="0.3">
      <c r="B39" s="138" t="s">
        <v>13</v>
      </c>
    </row>
  </sheetData>
  <pageMargins left="0.7" right="0.7" top="0.75" bottom="0.75" header="0.3" footer="0.3"/>
  <pageSetup paperSize="9" scale="8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5"/>
  <sheetViews>
    <sheetView tabSelected="1" workbookViewId="0">
      <selection activeCell="E30" sqref="E30"/>
    </sheetView>
  </sheetViews>
  <sheetFormatPr defaultColWidth="9.109375" defaultRowHeight="14.4" x14ac:dyDescent="0.3"/>
  <cols>
    <col min="1" max="1" width="9.109375" style="297"/>
    <col min="2" max="2" width="27.6640625" style="297" customWidth="1"/>
    <col min="3" max="4" width="11.6640625" style="297" customWidth="1"/>
    <col min="5" max="5" width="11.6640625" style="305" customWidth="1"/>
    <col min="6" max="6" width="39.6640625" style="306" customWidth="1"/>
    <col min="7" max="16384" width="9.109375" style="297"/>
  </cols>
  <sheetData>
    <row r="2" spans="2:6" x14ac:dyDescent="0.3">
      <c r="B2" s="343" t="s">
        <v>632</v>
      </c>
      <c r="C2" s="343"/>
      <c r="D2" s="344"/>
      <c r="E2" s="345"/>
      <c r="F2" s="346"/>
    </row>
    <row r="3" spans="2:6" x14ac:dyDescent="0.3">
      <c r="B3" s="347"/>
      <c r="C3" s="347"/>
      <c r="D3" s="344"/>
      <c r="E3" s="345"/>
      <c r="F3" s="346"/>
    </row>
    <row r="4" spans="2:6" ht="43.2" x14ac:dyDescent="0.3">
      <c r="B4" s="348" t="s">
        <v>0</v>
      </c>
      <c r="C4" s="349" t="s">
        <v>236</v>
      </c>
      <c r="D4" s="349" t="s">
        <v>237</v>
      </c>
      <c r="E4" s="350" t="s">
        <v>68</v>
      </c>
      <c r="F4" s="212" t="s">
        <v>1</v>
      </c>
    </row>
    <row r="5" spans="2:6" x14ac:dyDescent="0.3">
      <c r="B5" s="351" t="s">
        <v>582</v>
      </c>
      <c r="C5" s="352">
        <v>50</v>
      </c>
      <c r="D5" s="352">
        <v>50</v>
      </c>
      <c r="E5" s="353">
        <v>5</v>
      </c>
      <c r="F5" s="173"/>
    </row>
    <row r="6" spans="2:6" x14ac:dyDescent="0.3">
      <c r="B6" s="354" t="s">
        <v>42</v>
      </c>
      <c r="C6" s="355">
        <v>0.5</v>
      </c>
      <c r="D6" s="355">
        <v>0.5</v>
      </c>
      <c r="E6" s="353">
        <v>0.05</v>
      </c>
      <c r="F6" s="316" t="s">
        <v>583</v>
      </c>
    </row>
    <row r="7" spans="2:6" x14ac:dyDescent="0.3">
      <c r="B7" s="354"/>
      <c r="C7" s="355"/>
      <c r="D7" s="355"/>
      <c r="E7" s="353"/>
      <c r="F7" s="316"/>
    </row>
    <row r="8" spans="2:6" x14ac:dyDescent="0.3">
      <c r="B8" s="354" t="s">
        <v>584</v>
      </c>
      <c r="C8" s="356" t="s">
        <v>585</v>
      </c>
      <c r="D8" s="356" t="s">
        <v>585</v>
      </c>
      <c r="E8" s="356" t="s">
        <v>586</v>
      </c>
      <c r="F8" s="302" t="s">
        <v>45</v>
      </c>
    </row>
    <row r="9" spans="2:6" x14ac:dyDescent="0.3">
      <c r="B9" s="354"/>
      <c r="C9" s="354"/>
      <c r="D9" s="354"/>
      <c r="E9" s="357"/>
      <c r="F9" s="358"/>
    </row>
    <row r="10" spans="2:6" x14ac:dyDescent="0.3">
      <c r="B10" s="354" t="s">
        <v>587</v>
      </c>
      <c r="C10" s="355">
        <v>2</v>
      </c>
      <c r="D10" s="355">
        <v>2</v>
      </c>
      <c r="E10" s="357" t="s">
        <v>588</v>
      </c>
      <c r="F10" s="359" t="s">
        <v>3</v>
      </c>
    </row>
    <row r="11" spans="2:6" x14ac:dyDescent="0.3">
      <c r="B11" s="354" t="s">
        <v>426</v>
      </c>
      <c r="C11" s="355">
        <v>1.5</v>
      </c>
      <c r="D11" s="355">
        <v>1.5</v>
      </c>
      <c r="E11" s="355">
        <v>0.15</v>
      </c>
      <c r="F11" s="360" t="s">
        <v>6</v>
      </c>
    </row>
    <row r="12" spans="2:6" x14ac:dyDescent="0.3">
      <c r="B12" s="354" t="s">
        <v>589</v>
      </c>
      <c r="C12" s="355">
        <v>15</v>
      </c>
      <c r="D12" s="355">
        <v>15</v>
      </c>
      <c r="E12" s="355">
        <v>1.5</v>
      </c>
      <c r="F12" s="358"/>
    </row>
    <row r="13" spans="2:6" x14ac:dyDescent="0.3">
      <c r="B13" s="361" t="s">
        <v>590</v>
      </c>
      <c r="C13" s="355">
        <v>60</v>
      </c>
      <c r="D13" s="355">
        <v>60</v>
      </c>
      <c r="E13" s="355">
        <v>6</v>
      </c>
      <c r="F13" s="358"/>
    </row>
    <row r="14" spans="2:6" x14ac:dyDescent="0.3">
      <c r="B14" s="354" t="s">
        <v>16</v>
      </c>
      <c r="C14" s="355">
        <v>0.8</v>
      </c>
      <c r="D14" s="355">
        <v>0.8</v>
      </c>
      <c r="E14" s="357">
        <v>0.08</v>
      </c>
      <c r="F14" s="358"/>
    </row>
    <row r="15" spans="2:6" x14ac:dyDescent="0.3">
      <c r="B15" s="354" t="s">
        <v>22</v>
      </c>
      <c r="C15" s="355">
        <v>0.6</v>
      </c>
      <c r="D15" s="355">
        <v>0.6</v>
      </c>
      <c r="E15" s="357">
        <v>0.06</v>
      </c>
      <c r="F15" s="358"/>
    </row>
    <row r="16" spans="2:6" x14ac:dyDescent="0.3">
      <c r="B16" s="354" t="s">
        <v>591</v>
      </c>
      <c r="C16" s="355">
        <v>0.05</v>
      </c>
      <c r="D16" s="355">
        <v>0.05</v>
      </c>
      <c r="E16" s="355">
        <v>5.0000000000000001E-3</v>
      </c>
      <c r="F16" s="358"/>
    </row>
    <row r="17" spans="2:6" x14ac:dyDescent="0.3">
      <c r="B17" s="354"/>
      <c r="C17" s="354"/>
      <c r="D17" s="354"/>
      <c r="E17" s="355"/>
      <c r="F17" s="358"/>
    </row>
    <row r="18" spans="2:6" x14ac:dyDescent="0.3">
      <c r="B18" s="354" t="s">
        <v>335</v>
      </c>
      <c r="C18" s="355">
        <v>50</v>
      </c>
      <c r="D18" s="355">
        <v>60</v>
      </c>
      <c r="E18" s="357">
        <v>6</v>
      </c>
      <c r="F18" s="358"/>
    </row>
    <row r="19" spans="2:6" x14ac:dyDescent="0.3">
      <c r="B19" s="354"/>
      <c r="C19" s="355"/>
      <c r="D19" s="355"/>
      <c r="E19" s="355"/>
      <c r="F19" s="302"/>
    </row>
    <row r="20" spans="2:6" x14ac:dyDescent="0.3">
      <c r="B20" s="362" t="s">
        <v>2</v>
      </c>
      <c r="C20" s="355">
        <v>45</v>
      </c>
      <c r="D20" s="355">
        <v>45</v>
      </c>
      <c r="E20" s="355">
        <v>4.5</v>
      </c>
      <c r="F20" s="302"/>
    </row>
    <row r="21" spans="2:6" x14ac:dyDescent="0.3">
      <c r="B21" s="354"/>
      <c r="C21" s="357"/>
      <c r="D21" s="355"/>
      <c r="E21" s="355"/>
      <c r="F21" s="363"/>
    </row>
    <row r="22" spans="2:6" x14ac:dyDescent="0.3">
      <c r="B22" s="364"/>
      <c r="C22" s="344"/>
      <c r="D22" s="344"/>
      <c r="E22" s="345"/>
      <c r="F22" s="346"/>
    </row>
    <row r="23" spans="2:6" x14ac:dyDescent="0.3">
      <c r="B23" s="365" t="s">
        <v>7</v>
      </c>
      <c r="C23" s="344"/>
      <c r="D23" s="344"/>
      <c r="E23" s="345"/>
      <c r="F23" s="366"/>
    </row>
    <row r="24" spans="2:6" x14ac:dyDescent="0.3">
      <c r="B24" s="367" t="s">
        <v>592</v>
      </c>
      <c r="C24" s="364"/>
      <c r="D24" s="344"/>
      <c r="E24" s="345"/>
      <c r="F24" s="366"/>
    </row>
    <row r="25" spans="2:6" x14ac:dyDescent="0.3">
      <c r="B25" s="364" t="s">
        <v>593</v>
      </c>
      <c r="C25" s="344"/>
      <c r="D25" s="344"/>
      <c r="E25" s="345"/>
      <c r="F25" s="366"/>
    </row>
    <row r="26" spans="2:6" x14ac:dyDescent="0.3">
      <c r="B26" s="367" t="s">
        <v>594</v>
      </c>
      <c r="C26" s="364"/>
      <c r="D26" s="344"/>
      <c r="E26" s="345"/>
      <c r="F26" s="366"/>
    </row>
    <row r="27" spans="2:6" x14ac:dyDescent="0.3">
      <c r="B27" s="364" t="s">
        <v>595</v>
      </c>
      <c r="C27" s="344"/>
      <c r="D27" s="344"/>
      <c r="E27" s="345"/>
      <c r="F27" s="366"/>
    </row>
    <row r="28" spans="2:6" x14ac:dyDescent="0.3">
      <c r="B28" s="367" t="s">
        <v>596</v>
      </c>
      <c r="C28" s="344"/>
      <c r="D28" s="344"/>
      <c r="E28" s="345"/>
      <c r="F28" s="366"/>
    </row>
    <row r="29" spans="2:6" x14ac:dyDescent="0.3">
      <c r="B29" s="364"/>
      <c r="C29" s="344"/>
      <c r="D29" s="344"/>
      <c r="E29" s="345"/>
      <c r="F29" s="346"/>
    </row>
    <row r="30" spans="2:6" x14ac:dyDescent="0.3">
      <c r="B30" s="343" t="s">
        <v>8</v>
      </c>
      <c r="C30" s="344"/>
      <c r="D30" s="344"/>
      <c r="E30" s="345"/>
      <c r="F30" s="346"/>
    </row>
    <row r="31" spans="2:6" x14ac:dyDescent="0.3">
      <c r="B31" s="364" t="s">
        <v>386</v>
      </c>
      <c r="C31" s="344"/>
      <c r="D31" s="344"/>
      <c r="E31" s="345"/>
      <c r="F31" s="346"/>
    </row>
    <row r="32" spans="2:6" x14ac:dyDescent="0.3">
      <c r="B32" s="364" t="s">
        <v>597</v>
      </c>
      <c r="C32" s="344"/>
      <c r="D32" s="344"/>
      <c r="E32" s="345"/>
      <c r="F32" s="346"/>
    </row>
    <row r="34" spans="2:2" x14ac:dyDescent="0.3">
      <c r="B34" s="138" t="s">
        <v>12</v>
      </c>
    </row>
    <row r="35" spans="2:2" x14ac:dyDescent="0.3">
      <c r="B35" s="138" t="s">
        <v>13</v>
      </c>
    </row>
  </sheetData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7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134"/>
    <col min="2" max="2" width="37.5546875" style="134" customWidth="1"/>
    <col min="3" max="5" width="13" style="134" customWidth="1"/>
    <col min="6" max="6" width="42" style="134" customWidth="1"/>
    <col min="7" max="16384" width="9.109375" style="134"/>
  </cols>
  <sheetData>
    <row r="2" spans="2:6" x14ac:dyDescent="0.3">
      <c r="B2" s="77" t="s">
        <v>428</v>
      </c>
      <c r="C2" s="77"/>
      <c r="D2" s="77"/>
      <c r="E2" s="77"/>
      <c r="F2" s="221"/>
    </row>
    <row r="3" spans="2:6" x14ac:dyDescent="0.3">
      <c r="B3" s="8"/>
      <c r="C3" s="8"/>
      <c r="D3" s="8"/>
      <c r="E3" s="8"/>
      <c r="F3" s="12"/>
    </row>
    <row r="4" spans="2:6" ht="28.8" x14ac:dyDescent="0.3">
      <c r="B4" s="5" t="s">
        <v>0</v>
      </c>
      <c r="C4" s="158" t="s">
        <v>9</v>
      </c>
      <c r="D4" s="158" t="s">
        <v>10</v>
      </c>
      <c r="E4" s="188" t="s">
        <v>68</v>
      </c>
      <c r="F4" s="210" t="s">
        <v>11</v>
      </c>
    </row>
    <row r="5" spans="2:6" x14ac:dyDescent="0.3">
      <c r="B5" s="54" t="s">
        <v>404</v>
      </c>
      <c r="C5" s="55" t="s">
        <v>403</v>
      </c>
      <c r="D5" s="55" t="s">
        <v>403</v>
      </c>
      <c r="E5" s="9" t="s">
        <v>402</v>
      </c>
      <c r="F5" s="56"/>
    </row>
    <row r="6" spans="2:6" x14ac:dyDescent="0.3">
      <c r="B6" s="149" t="s">
        <v>18</v>
      </c>
      <c r="C6" s="143">
        <v>2.5</v>
      </c>
      <c r="D6" s="57">
        <v>2.5</v>
      </c>
      <c r="E6" s="58" t="s">
        <v>338</v>
      </c>
      <c r="F6" s="220" t="s">
        <v>345</v>
      </c>
    </row>
    <row r="7" spans="2:6" x14ac:dyDescent="0.3">
      <c r="B7" s="149" t="s">
        <v>24</v>
      </c>
      <c r="C7" s="143">
        <v>20</v>
      </c>
      <c r="D7" s="57">
        <v>25</v>
      </c>
      <c r="E7" s="58">
        <v>2.5</v>
      </c>
      <c r="F7" s="220"/>
    </row>
    <row r="8" spans="2:6" x14ac:dyDescent="0.3">
      <c r="B8" s="196" t="s">
        <v>301</v>
      </c>
      <c r="C8" s="143">
        <v>20</v>
      </c>
      <c r="D8" s="9">
        <v>20</v>
      </c>
      <c r="E8" s="78">
        <v>2</v>
      </c>
      <c r="F8" s="162" t="s">
        <v>3</v>
      </c>
    </row>
    <row r="9" spans="2:6" x14ac:dyDescent="0.3">
      <c r="B9" s="196" t="s">
        <v>401</v>
      </c>
      <c r="C9" s="143">
        <v>10</v>
      </c>
      <c r="D9" s="9">
        <v>10</v>
      </c>
      <c r="E9" s="78">
        <v>1</v>
      </c>
      <c r="F9" s="162" t="s">
        <v>400</v>
      </c>
    </row>
    <row r="10" spans="2:6" x14ac:dyDescent="0.3">
      <c r="B10" s="196" t="s">
        <v>19</v>
      </c>
      <c r="C10" s="143">
        <v>15</v>
      </c>
      <c r="D10" s="9">
        <v>18.75</v>
      </c>
      <c r="E10" s="78">
        <v>1.875</v>
      </c>
      <c r="F10" s="154"/>
    </row>
    <row r="11" spans="2:6" x14ac:dyDescent="0.3">
      <c r="B11" s="196" t="s">
        <v>21</v>
      </c>
      <c r="C11" s="143">
        <v>50</v>
      </c>
      <c r="D11" s="9">
        <v>66.7</v>
      </c>
      <c r="E11" s="78">
        <v>6.7</v>
      </c>
      <c r="F11" s="22" t="s">
        <v>35</v>
      </c>
    </row>
    <row r="12" spans="2:6" x14ac:dyDescent="0.3">
      <c r="B12" s="196" t="s">
        <v>16</v>
      </c>
      <c r="C12" s="197">
        <v>0.6</v>
      </c>
      <c r="D12" s="9">
        <v>0.6</v>
      </c>
      <c r="E12" s="78">
        <v>0.06</v>
      </c>
      <c r="F12" s="219"/>
    </row>
    <row r="13" spans="2:6" x14ac:dyDescent="0.3">
      <c r="B13" s="196" t="s">
        <v>351</v>
      </c>
      <c r="C13" s="197">
        <v>0.05</v>
      </c>
      <c r="D13" s="9">
        <v>0.05</v>
      </c>
      <c r="E13" s="78">
        <v>5.0000000000000001E-3</v>
      </c>
      <c r="F13" s="162"/>
    </row>
    <row r="14" spans="2:6" x14ac:dyDescent="0.3">
      <c r="B14" s="196" t="s">
        <v>22</v>
      </c>
      <c r="C14" s="197">
        <v>0.6</v>
      </c>
      <c r="D14" s="9">
        <v>0.6</v>
      </c>
      <c r="E14" s="78">
        <v>0.06</v>
      </c>
      <c r="F14" s="162"/>
    </row>
    <row r="15" spans="2:6" x14ac:dyDescent="0.3">
      <c r="B15" s="203" t="s">
        <v>399</v>
      </c>
      <c r="C15" s="45">
        <v>0.05</v>
      </c>
      <c r="D15" s="9">
        <v>0.05</v>
      </c>
      <c r="E15" s="78">
        <v>5.0000000000000001E-3</v>
      </c>
      <c r="F15" s="154"/>
    </row>
    <row r="16" spans="2:6" x14ac:dyDescent="0.3">
      <c r="B16" s="203" t="s">
        <v>398</v>
      </c>
      <c r="C16" s="45">
        <v>0.1</v>
      </c>
      <c r="D16" s="9">
        <v>0.1</v>
      </c>
      <c r="E16" s="78">
        <v>0.01</v>
      </c>
      <c r="F16" s="154"/>
    </row>
    <row r="17" spans="2:6" x14ac:dyDescent="0.3">
      <c r="B17" s="149" t="s">
        <v>397</v>
      </c>
      <c r="C17" s="143">
        <v>0.5</v>
      </c>
      <c r="D17" s="143">
        <v>0.5</v>
      </c>
      <c r="E17" s="78">
        <v>0.05</v>
      </c>
      <c r="F17" s="219"/>
    </row>
    <row r="18" spans="2:6" x14ac:dyDescent="0.3">
      <c r="B18" s="196" t="s">
        <v>396</v>
      </c>
      <c r="C18" s="197">
        <v>0.3</v>
      </c>
      <c r="D18" s="197">
        <v>0.3</v>
      </c>
      <c r="E18" s="78">
        <v>0.03</v>
      </c>
      <c r="F18" s="219"/>
    </row>
    <row r="19" spans="2:6" x14ac:dyDescent="0.3">
      <c r="B19" s="196" t="s">
        <v>336</v>
      </c>
      <c r="C19" s="197">
        <v>10</v>
      </c>
      <c r="D19" s="197">
        <v>10</v>
      </c>
      <c r="E19" s="78">
        <v>1</v>
      </c>
      <c r="F19" s="219"/>
    </row>
    <row r="20" spans="2:6" x14ac:dyDescent="0.3">
      <c r="B20" s="149"/>
      <c r="C20" s="143"/>
      <c r="D20" s="143"/>
      <c r="E20" s="78"/>
      <c r="F20" s="219"/>
    </row>
    <row r="21" spans="2:6" x14ac:dyDescent="0.3">
      <c r="B21" s="149" t="s">
        <v>98</v>
      </c>
      <c r="C21" s="197" t="s">
        <v>4</v>
      </c>
      <c r="D21" s="9" t="s">
        <v>4</v>
      </c>
      <c r="E21" s="78" t="s">
        <v>5</v>
      </c>
      <c r="F21" s="154"/>
    </row>
    <row r="22" spans="2:6" x14ac:dyDescent="0.3">
      <c r="B22" s="126"/>
      <c r="C22" s="184"/>
      <c r="D22" s="9"/>
      <c r="E22" s="78"/>
      <c r="F22" s="154"/>
    </row>
    <row r="23" spans="2:6" x14ac:dyDescent="0.3">
      <c r="B23" s="149" t="s">
        <v>395</v>
      </c>
      <c r="C23" s="143">
        <v>90</v>
      </c>
      <c r="D23" s="9">
        <v>90</v>
      </c>
      <c r="E23" s="78">
        <v>9</v>
      </c>
      <c r="F23" s="154"/>
    </row>
    <row r="24" spans="2:6" x14ac:dyDescent="0.3">
      <c r="B24" s="10"/>
      <c r="C24" s="9"/>
      <c r="D24" s="9"/>
      <c r="E24" s="9"/>
      <c r="F24" s="18"/>
    </row>
    <row r="25" spans="2:6" x14ac:dyDescent="0.3">
      <c r="B25" s="8"/>
      <c r="C25" s="8"/>
      <c r="D25" s="8"/>
      <c r="E25" s="8"/>
      <c r="F25" s="12"/>
    </row>
    <row r="26" spans="2:6" x14ac:dyDescent="0.3">
      <c r="B26" s="150" t="s">
        <v>7</v>
      </c>
      <c r="C26" s="14"/>
      <c r="D26" s="8"/>
      <c r="E26" s="8"/>
      <c r="F26" s="218"/>
    </row>
    <row r="27" spans="2:6" x14ac:dyDescent="0.3">
      <c r="B27" s="134" t="s">
        <v>394</v>
      </c>
      <c r="F27" s="152"/>
    </row>
    <row r="28" spans="2:6" x14ac:dyDescent="0.3">
      <c r="B28" s="134" t="s">
        <v>393</v>
      </c>
      <c r="F28" s="152"/>
    </row>
    <row r="29" spans="2:6" x14ac:dyDescent="0.3">
      <c r="F29" s="152"/>
    </row>
    <row r="30" spans="2:6" x14ac:dyDescent="0.3">
      <c r="B30" s="150" t="s">
        <v>8</v>
      </c>
      <c r="F30" s="152"/>
    </row>
    <row r="31" spans="2:6" x14ac:dyDescent="0.3">
      <c r="B31" s="134" t="s">
        <v>392</v>
      </c>
      <c r="F31" s="152"/>
    </row>
    <row r="32" spans="2:6" x14ac:dyDescent="0.3">
      <c r="B32" s="134" t="s">
        <v>54</v>
      </c>
      <c r="F32" s="152"/>
    </row>
    <row r="33" spans="2:6" x14ac:dyDescent="0.3">
      <c r="F33" s="152"/>
    </row>
    <row r="34" spans="2:6" x14ac:dyDescent="0.3">
      <c r="B34" s="138" t="s">
        <v>12</v>
      </c>
    </row>
    <row r="35" spans="2:6" x14ac:dyDescent="0.3">
      <c r="B35" s="138" t="s">
        <v>13</v>
      </c>
    </row>
    <row r="37" spans="2:6" x14ac:dyDescent="0.3">
      <c r="B37" s="139"/>
    </row>
  </sheetData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6"/>
  <sheetViews>
    <sheetView workbookViewId="0">
      <selection sqref="A1:H38"/>
    </sheetView>
  </sheetViews>
  <sheetFormatPr defaultColWidth="9.109375" defaultRowHeight="14.4" x14ac:dyDescent="0.3"/>
  <cols>
    <col min="1" max="1" width="9.109375" style="134"/>
    <col min="2" max="2" width="31.109375" style="134" customWidth="1"/>
    <col min="3" max="5" width="13.33203125" style="134" customWidth="1"/>
    <col min="6" max="6" width="39.44140625" style="152" customWidth="1"/>
    <col min="7" max="16384" width="9.109375" style="134"/>
  </cols>
  <sheetData>
    <row r="2" spans="2:7" x14ac:dyDescent="0.3">
      <c r="B2" s="139" t="s">
        <v>453</v>
      </c>
      <c r="C2" s="139"/>
      <c r="D2" s="139"/>
      <c r="E2" s="139"/>
      <c r="F2" s="268"/>
      <c r="G2" s="155"/>
    </row>
    <row r="3" spans="2:7" x14ac:dyDescent="0.3">
      <c r="B3" s="285"/>
      <c r="C3" s="285"/>
      <c r="D3" s="285"/>
      <c r="E3" s="284"/>
      <c r="F3" s="268"/>
      <c r="G3" s="155"/>
    </row>
    <row r="4" spans="2:7" ht="30" customHeight="1" x14ac:dyDescent="0.3">
      <c r="B4" s="141" t="s">
        <v>0</v>
      </c>
      <c r="C4" s="188" t="s">
        <v>9</v>
      </c>
      <c r="D4" s="188" t="s">
        <v>10</v>
      </c>
      <c r="E4" s="188" t="s">
        <v>68</v>
      </c>
      <c r="F4" s="283" t="s">
        <v>11</v>
      </c>
      <c r="G4" s="155"/>
    </row>
    <row r="5" spans="2:7" x14ac:dyDescent="0.3">
      <c r="B5" s="190" t="s">
        <v>451</v>
      </c>
      <c r="C5" s="207">
        <v>80</v>
      </c>
      <c r="D5" s="207">
        <v>80</v>
      </c>
      <c r="E5" s="270">
        <v>8</v>
      </c>
      <c r="F5" s="282"/>
      <c r="G5" s="155"/>
    </row>
    <row r="6" spans="2:7" ht="14.25" customHeight="1" x14ac:dyDescent="0.3">
      <c r="B6" s="190" t="s">
        <v>16</v>
      </c>
      <c r="C6" s="207">
        <v>0.6</v>
      </c>
      <c r="D6" s="181">
        <v>0.6</v>
      </c>
      <c r="E6" s="207">
        <v>0.06</v>
      </c>
      <c r="F6" s="22" t="s">
        <v>450</v>
      </c>
      <c r="G6" s="155"/>
    </row>
    <row r="7" spans="2:7" x14ac:dyDescent="0.3">
      <c r="B7" s="190" t="s">
        <v>449</v>
      </c>
      <c r="C7" s="207">
        <v>3</v>
      </c>
      <c r="D7" s="181">
        <v>3</v>
      </c>
      <c r="E7" s="207">
        <v>0.3</v>
      </c>
      <c r="F7" s="281"/>
      <c r="G7" s="155"/>
    </row>
    <row r="8" spans="2:7" x14ac:dyDescent="0.3">
      <c r="B8" s="190" t="s">
        <v>448</v>
      </c>
      <c r="C8" s="207">
        <v>20</v>
      </c>
      <c r="D8" s="273">
        <v>20</v>
      </c>
      <c r="E8" s="207" t="s">
        <v>109</v>
      </c>
      <c r="F8" s="174" t="s">
        <v>447</v>
      </c>
      <c r="G8" s="155"/>
    </row>
    <row r="9" spans="2:7" x14ac:dyDescent="0.3">
      <c r="B9" s="190"/>
      <c r="C9" s="207"/>
      <c r="D9" s="273"/>
      <c r="E9" s="207"/>
      <c r="F9" s="22"/>
      <c r="G9" s="155"/>
    </row>
    <row r="10" spans="2:7" x14ac:dyDescent="0.3">
      <c r="B10" s="190" t="s">
        <v>21</v>
      </c>
      <c r="C10" s="207">
        <v>150</v>
      </c>
      <c r="D10" s="181">
        <v>200</v>
      </c>
      <c r="E10" s="207">
        <v>20</v>
      </c>
      <c r="F10" s="208" t="s">
        <v>3</v>
      </c>
      <c r="G10" s="155"/>
    </row>
    <row r="11" spans="2:7" x14ac:dyDescent="0.3">
      <c r="B11" s="276" t="s">
        <v>446</v>
      </c>
      <c r="C11" s="280">
        <v>0.8</v>
      </c>
      <c r="D11" s="279">
        <v>0.8</v>
      </c>
      <c r="E11" s="207">
        <v>0.08</v>
      </c>
      <c r="F11" s="208" t="s">
        <v>6</v>
      </c>
      <c r="G11" s="155"/>
    </row>
    <row r="12" spans="2:7" x14ac:dyDescent="0.3">
      <c r="B12" s="278"/>
      <c r="C12" s="275"/>
      <c r="D12" s="209"/>
      <c r="E12" s="207"/>
      <c r="F12" s="277"/>
      <c r="G12" s="155"/>
    </row>
    <row r="13" spans="2:7" x14ac:dyDescent="0.3">
      <c r="B13" s="276" t="s">
        <v>24</v>
      </c>
      <c r="C13" s="275">
        <v>5</v>
      </c>
      <c r="D13" s="209">
        <v>5.5</v>
      </c>
      <c r="E13" s="207">
        <v>0.625</v>
      </c>
      <c r="F13" s="154" t="s">
        <v>363</v>
      </c>
      <c r="G13" s="155"/>
    </row>
    <row r="14" spans="2:7" x14ac:dyDescent="0.3">
      <c r="B14" s="276" t="s">
        <v>16</v>
      </c>
      <c r="C14" s="275">
        <v>0.5</v>
      </c>
      <c r="D14" s="209">
        <v>0.5</v>
      </c>
      <c r="E14" s="207">
        <v>0.05</v>
      </c>
      <c r="F14" s="208"/>
      <c r="G14" s="155"/>
    </row>
    <row r="15" spans="2:7" x14ac:dyDescent="0.3">
      <c r="B15" s="276" t="s">
        <v>351</v>
      </c>
      <c r="C15" s="275">
        <v>0.01</v>
      </c>
      <c r="D15" s="209">
        <v>0.01</v>
      </c>
      <c r="E15" s="274">
        <v>1E-3</v>
      </c>
      <c r="F15" s="208"/>
      <c r="G15" s="155"/>
    </row>
    <row r="16" spans="2:7" x14ac:dyDescent="0.3">
      <c r="B16" s="190" t="s">
        <v>445</v>
      </c>
      <c r="C16" s="207">
        <v>2</v>
      </c>
      <c r="D16" s="181">
        <v>2</v>
      </c>
      <c r="E16" s="207">
        <v>0.2</v>
      </c>
      <c r="F16" s="22"/>
      <c r="G16" s="155"/>
    </row>
    <row r="17" spans="2:7" x14ac:dyDescent="0.3">
      <c r="B17" s="190" t="s">
        <v>444</v>
      </c>
      <c r="C17" s="207">
        <v>3</v>
      </c>
      <c r="D17" s="181">
        <v>3</v>
      </c>
      <c r="E17" s="207">
        <v>0.3</v>
      </c>
      <c r="F17" s="22"/>
      <c r="G17" s="155"/>
    </row>
    <row r="18" spans="2:7" x14ac:dyDescent="0.3">
      <c r="B18" s="190" t="s">
        <v>443</v>
      </c>
      <c r="C18" s="207">
        <v>2</v>
      </c>
      <c r="D18" s="273">
        <v>2</v>
      </c>
      <c r="E18" s="207">
        <v>0.2</v>
      </c>
      <c r="F18" s="22"/>
      <c r="G18" s="155"/>
    </row>
    <row r="19" spans="2:7" x14ac:dyDescent="0.3">
      <c r="B19" s="190"/>
      <c r="C19" s="207"/>
      <c r="D19" s="181"/>
      <c r="E19" s="207"/>
      <c r="F19" s="208"/>
      <c r="G19" s="155"/>
    </row>
    <row r="20" spans="2:7" x14ac:dyDescent="0.3">
      <c r="B20" s="190" t="s">
        <v>2</v>
      </c>
      <c r="C20" s="207">
        <v>45</v>
      </c>
      <c r="D20" s="143">
        <v>45</v>
      </c>
      <c r="E20" s="272">
        <v>4.5</v>
      </c>
      <c r="F20" s="208"/>
      <c r="G20" s="155"/>
    </row>
    <row r="21" spans="2:7" s="297" customFormat="1" x14ac:dyDescent="0.3">
      <c r="B21" s="190"/>
      <c r="C21" s="207"/>
      <c r="D21" s="143"/>
      <c r="E21" s="272"/>
      <c r="F21" s="208"/>
      <c r="G21" s="155"/>
    </row>
    <row r="22" spans="2:7" x14ac:dyDescent="0.3">
      <c r="B22" s="149" t="s">
        <v>442</v>
      </c>
      <c r="C22" s="143" t="s">
        <v>4</v>
      </c>
      <c r="D22" s="143" t="s">
        <v>4</v>
      </c>
      <c r="E22" s="197" t="s">
        <v>5</v>
      </c>
      <c r="F22" s="208"/>
      <c r="G22" s="155"/>
    </row>
    <row r="23" spans="2:7" x14ac:dyDescent="0.3">
      <c r="B23" s="149"/>
      <c r="C23" s="143"/>
      <c r="D23" s="143"/>
      <c r="E23" s="197"/>
      <c r="F23" s="271"/>
      <c r="G23" s="155"/>
    </row>
    <row r="24" spans="2:7" x14ac:dyDescent="0.3">
      <c r="B24" s="20"/>
      <c r="C24" s="20"/>
      <c r="D24" s="20"/>
      <c r="E24" s="270"/>
      <c r="F24" s="268"/>
      <c r="G24" s="155"/>
    </row>
    <row r="25" spans="2:7" x14ac:dyDescent="0.3">
      <c r="B25" s="150" t="s">
        <v>441</v>
      </c>
      <c r="C25" s="20"/>
      <c r="D25" s="20"/>
      <c r="E25" s="270"/>
      <c r="F25" s="268"/>
      <c r="G25" s="155"/>
    </row>
    <row r="26" spans="2:7" x14ac:dyDescent="0.3">
      <c r="B26" s="20" t="s">
        <v>440</v>
      </c>
      <c r="C26" s="20"/>
      <c r="D26" s="20"/>
      <c r="E26" s="270"/>
      <c r="F26" s="269"/>
      <c r="G26" s="155"/>
    </row>
    <row r="27" spans="2:7" x14ac:dyDescent="0.3">
      <c r="B27" s="20" t="s">
        <v>439</v>
      </c>
      <c r="C27" s="155"/>
      <c r="D27" s="155"/>
      <c r="E27" s="167"/>
      <c r="F27" s="268"/>
      <c r="G27" s="155"/>
    </row>
    <row r="28" spans="2:7" x14ac:dyDescent="0.3">
      <c r="B28" s="20" t="s">
        <v>438</v>
      </c>
      <c r="C28" s="155"/>
      <c r="D28" s="155"/>
      <c r="E28" s="167"/>
      <c r="F28" s="268"/>
      <c r="G28" s="155"/>
    </row>
    <row r="29" spans="2:7" x14ac:dyDescent="0.3">
      <c r="B29" s="155"/>
      <c r="C29" s="155"/>
      <c r="D29" s="155"/>
      <c r="E29" s="167"/>
      <c r="F29" s="267"/>
      <c r="G29" s="20"/>
    </row>
    <row r="30" spans="2:7" x14ac:dyDescent="0.3">
      <c r="B30" s="139" t="s">
        <v>8</v>
      </c>
      <c r="E30" s="137"/>
      <c r="F30" s="267"/>
      <c r="G30" s="20"/>
    </row>
    <row r="31" spans="2:7" x14ac:dyDescent="0.3">
      <c r="B31" s="155" t="s">
        <v>53</v>
      </c>
      <c r="E31" s="137"/>
    </row>
    <row r="32" spans="2:7" x14ac:dyDescent="0.3">
      <c r="B32" s="155" t="s">
        <v>54</v>
      </c>
      <c r="E32" s="137"/>
    </row>
    <row r="33" spans="2:10" x14ac:dyDescent="0.3">
      <c r="E33" s="137"/>
    </row>
    <row r="34" spans="2:10" x14ac:dyDescent="0.3">
      <c r="B34" s="138" t="s">
        <v>12</v>
      </c>
      <c r="E34" s="137"/>
    </row>
    <row r="35" spans="2:10" x14ac:dyDescent="0.3">
      <c r="B35" s="138" t="s">
        <v>13</v>
      </c>
      <c r="C35" s="24"/>
      <c r="D35" s="24"/>
      <c r="E35" s="85"/>
      <c r="G35" s="180"/>
      <c r="H35" s="180"/>
      <c r="I35" s="180"/>
      <c r="J35" s="180"/>
    </row>
    <row r="36" spans="2:10" x14ac:dyDescent="0.3">
      <c r="B36" s="24"/>
      <c r="C36" s="24"/>
      <c r="D36" s="24"/>
      <c r="E36" s="85"/>
      <c r="G36" s="180"/>
      <c r="I36" s="180"/>
      <c r="J36" s="180"/>
    </row>
    <row r="37" spans="2:10" x14ac:dyDescent="0.3">
      <c r="B37" s="24"/>
      <c r="C37" s="24"/>
      <c r="D37" s="24"/>
      <c r="E37" s="180"/>
      <c r="G37" s="180"/>
      <c r="I37" s="180"/>
      <c r="J37" s="180"/>
    </row>
    <row r="38" spans="2:10" x14ac:dyDescent="0.3">
      <c r="B38" s="24"/>
      <c r="C38" s="24"/>
      <c r="D38" s="24"/>
      <c r="E38" s="180"/>
    </row>
    <row r="39" spans="2:10" x14ac:dyDescent="0.3">
      <c r="B39" s="266"/>
      <c r="C39" s="266"/>
      <c r="D39" s="266"/>
      <c r="E39" s="180"/>
    </row>
    <row r="40" spans="2:10" x14ac:dyDescent="0.3">
      <c r="B40" s="266"/>
      <c r="C40" s="266"/>
      <c r="D40" s="266"/>
      <c r="E40" s="180"/>
    </row>
    <row r="41" spans="2:10" x14ac:dyDescent="0.3">
      <c r="B41" s="266"/>
      <c r="C41" s="266"/>
      <c r="D41" s="266"/>
      <c r="E41" s="180"/>
    </row>
    <row r="42" spans="2:10" x14ac:dyDescent="0.3">
      <c r="B42" s="266"/>
      <c r="C42" s="266"/>
      <c r="D42" s="266"/>
      <c r="E42" s="180"/>
      <c r="H42" s="191"/>
    </row>
    <row r="43" spans="2:10" x14ac:dyDescent="0.3">
      <c r="B43" s="266"/>
      <c r="C43" s="266"/>
      <c r="D43" s="266"/>
      <c r="E43" s="180"/>
      <c r="H43" s="191"/>
    </row>
    <row r="44" spans="2:10" x14ac:dyDescent="0.3">
      <c r="B44" s="266"/>
      <c r="C44" s="266"/>
      <c r="D44" s="266"/>
      <c r="E44" s="180"/>
      <c r="H44" s="191"/>
    </row>
    <row r="45" spans="2:10" x14ac:dyDescent="0.3">
      <c r="B45" s="266"/>
      <c r="C45" s="266"/>
      <c r="D45" s="266"/>
      <c r="E45" s="180"/>
    </row>
    <row r="46" spans="2:10" x14ac:dyDescent="0.3">
      <c r="B46" s="266"/>
      <c r="C46" s="266"/>
      <c r="D46" s="266"/>
      <c r="E46" s="180"/>
      <c r="H46" s="191"/>
    </row>
    <row r="47" spans="2:10" x14ac:dyDescent="0.3">
      <c r="B47" s="266"/>
      <c r="C47" s="266"/>
      <c r="D47" s="266"/>
      <c r="E47" s="180"/>
    </row>
    <row r="48" spans="2:10" x14ac:dyDescent="0.3">
      <c r="B48" s="266"/>
      <c r="C48" s="266"/>
      <c r="D48" s="266"/>
      <c r="E48" s="180"/>
    </row>
    <row r="49" spans="2:5" x14ac:dyDescent="0.3">
      <c r="B49" s="266"/>
      <c r="C49" s="266"/>
      <c r="D49" s="266"/>
      <c r="E49" s="180"/>
    </row>
    <row r="50" spans="2:5" x14ac:dyDescent="0.3">
      <c r="B50" s="266"/>
      <c r="C50" s="266"/>
      <c r="D50" s="266"/>
      <c r="E50" s="180"/>
    </row>
    <row r="51" spans="2:5" x14ac:dyDescent="0.3">
      <c r="B51" s="266"/>
      <c r="C51" s="266"/>
      <c r="D51" s="266"/>
      <c r="E51" s="180"/>
    </row>
    <row r="52" spans="2:5" x14ac:dyDescent="0.3">
      <c r="B52" s="266"/>
      <c r="C52" s="266"/>
      <c r="D52" s="266"/>
      <c r="E52" s="180"/>
    </row>
    <row r="53" spans="2:5" x14ac:dyDescent="0.3">
      <c r="B53" s="266"/>
      <c r="C53" s="266"/>
      <c r="D53" s="266"/>
      <c r="E53" s="180"/>
    </row>
    <row r="54" spans="2:5" x14ac:dyDescent="0.3">
      <c r="B54" s="266"/>
      <c r="C54" s="266"/>
      <c r="D54" s="266"/>
      <c r="E54" s="180"/>
    </row>
    <row r="55" spans="2:5" x14ac:dyDescent="0.3">
      <c r="B55" s="266"/>
      <c r="C55" s="266"/>
      <c r="D55" s="266"/>
      <c r="E55" s="180"/>
    </row>
    <row r="56" spans="2:5" x14ac:dyDescent="0.3">
      <c r="B56" s="266"/>
      <c r="C56" s="266"/>
      <c r="D56" s="266"/>
      <c r="E56" s="180"/>
    </row>
    <row r="57" spans="2:5" x14ac:dyDescent="0.3">
      <c r="B57" s="266"/>
      <c r="C57" s="266"/>
      <c r="D57" s="266"/>
      <c r="E57" s="180"/>
    </row>
    <row r="58" spans="2:5" x14ac:dyDescent="0.3">
      <c r="B58" s="266"/>
      <c r="C58" s="266"/>
      <c r="D58" s="266"/>
      <c r="E58" s="180"/>
    </row>
    <row r="59" spans="2:5" x14ac:dyDescent="0.3">
      <c r="B59" s="266"/>
      <c r="C59" s="266"/>
      <c r="D59" s="266"/>
      <c r="E59" s="180"/>
    </row>
    <row r="60" spans="2:5" x14ac:dyDescent="0.3">
      <c r="B60" s="266"/>
      <c r="C60" s="266"/>
      <c r="D60" s="266"/>
      <c r="E60" s="180"/>
    </row>
    <row r="61" spans="2:5" x14ac:dyDescent="0.3">
      <c r="B61" s="266"/>
      <c r="C61" s="266"/>
      <c r="D61" s="266"/>
      <c r="E61" s="180"/>
    </row>
    <row r="62" spans="2:5" x14ac:dyDescent="0.3">
      <c r="B62" s="266"/>
      <c r="C62" s="266"/>
      <c r="D62" s="266"/>
      <c r="E62" s="180"/>
    </row>
    <row r="63" spans="2:5" x14ac:dyDescent="0.3">
      <c r="B63" s="266"/>
      <c r="C63" s="266"/>
      <c r="D63" s="266"/>
      <c r="E63" s="180"/>
    </row>
    <row r="64" spans="2:5" x14ac:dyDescent="0.3">
      <c r="B64" s="266"/>
      <c r="C64" s="266"/>
      <c r="D64" s="266"/>
      <c r="E64" s="180"/>
    </row>
    <row r="65" spans="2:10" x14ac:dyDescent="0.3">
      <c r="B65" s="266"/>
      <c r="C65" s="266"/>
      <c r="D65" s="266"/>
      <c r="E65" s="180"/>
      <c r="G65" s="180"/>
      <c r="H65" s="180"/>
      <c r="I65" s="180"/>
      <c r="J65" s="180"/>
    </row>
    <row r="66" spans="2:10" x14ac:dyDescent="0.3">
      <c r="B66" s="266"/>
      <c r="C66" s="266"/>
      <c r="D66" s="266"/>
      <c r="E66" s="180"/>
      <c r="G66" s="180"/>
      <c r="H66" s="180"/>
      <c r="I66" s="180"/>
      <c r="J66" s="180"/>
    </row>
    <row r="67" spans="2:10" x14ac:dyDescent="0.3">
      <c r="B67" s="266"/>
      <c r="C67" s="266"/>
      <c r="D67" s="266"/>
      <c r="E67" s="180"/>
      <c r="G67" s="180"/>
      <c r="H67" s="180"/>
      <c r="I67" s="180"/>
      <c r="J67" s="180"/>
    </row>
    <row r="68" spans="2:10" x14ac:dyDescent="0.3">
      <c r="B68" s="266"/>
      <c r="C68" s="266"/>
      <c r="D68" s="266"/>
      <c r="E68" s="180"/>
      <c r="G68" s="180"/>
      <c r="H68" s="180"/>
      <c r="I68" s="180"/>
      <c r="J68" s="180"/>
    </row>
    <row r="69" spans="2:10" x14ac:dyDescent="0.3">
      <c r="B69" s="266"/>
      <c r="C69" s="266"/>
      <c r="D69" s="266"/>
      <c r="E69" s="180"/>
      <c r="G69" s="180"/>
      <c r="H69" s="180"/>
      <c r="I69" s="180"/>
      <c r="J69" s="180"/>
    </row>
    <row r="70" spans="2:10" x14ac:dyDescent="0.3">
      <c r="B70" s="266"/>
      <c r="C70" s="266"/>
      <c r="D70" s="266"/>
      <c r="E70" s="180"/>
      <c r="G70" s="180"/>
      <c r="H70" s="180"/>
      <c r="I70" s="180"/>
      <c r="J70" s="180"/>
    </row>
    <row r="71" spans="2:10" x14ac:dyDescent="0.3">
      <c r="B71" s="266"/>
      <c r="C71" s="266"/>
      <c r="D71" s="266"/>
      <c r="E71" s="180"/>
      <c r="G71" s="180"/>
      <c r="H71" s="180"/>
      <c r="I71" s="180"/>
      <c r="J71" s="180"/>
    </row>
    <row r="72" spans="2:10" x14ac:dyDescent="0.3">
      <c r="B72" s="266"/>
      <c r="C72" s="266"/>
      <c r="D72" s="266"/>
      <c r="E72" s="180"/>
      <c r="G72" s="180"/>
      <c r="H72" s="180"/>
      <c r="I72" s="180"/>
      <c r="J72" s="180"/>
    </row>
    <row r="73" spans="2:10" x14ac:dyDescent="0.3">
      <c r="B73" s="180"/>
      <c r="C73" s="180"/>
      <c r="D73" s="180"/>
      <c r="E73" s="180"/>
      <c r="G73" s="180"/>
      <c r="H73" s="180"/>
      <c r="I73" s="180"/>
      <c r="J73" s="180"/>
    </row>
    <row r="74" spans="2:10" x14ac:dyDescent="0.3">
      <c r="B74" s="180"/>
      <c r="C74" s="180"/>
      <c r="D74" s="180"/>
      <c r="E74" s="180"/>
      <c r="G74" s="180"/>
      <c r="H74" s="180"/>
      <c r="I74" s="180"/>
      <c r="J74" s="180"/>
    </row>
    <row r="75" spans="2:10" x14ac:dyDescent="0.3">
      <c r="B75" s="180"/>
      <c r="C75" s="180"/>
      <c r="D75" s="180"/>
      <c r="E75" s="180"/>
    </row>
    <row r="76" spans="2:10" x14ac:dyDescent="0.3">
      <c r="B76" s="180"/>
      <c r="C76" s="180"/>
      <c r="D76" s="180"/>
      <c r="E76" s="180"/>
    </row>
    <row r="77" spans="2:10" x14ac:dyDescent="0.3">
      <c r="B77" s="180"/>
      <c r="C77" s="180"/>
      <c r="D77" s="180"/>
      <c r="E77" s="180"/>
    </row>
    <row r="78" spans="2:10" x14ac:dyDescent="0.3">
      <c r="B78" s="180"/>
      <c r="C78" s="180"/>
      <c r="D78" s="180"/>
      <c r="E78" s="180"/>
    </row>
    <row r="79" spans="2:10" x14ac:dyDescent="0.3">
      <c r="B79" s="180"/>
      <c r="C79" s="180"/>
      <c r="D79" s="180"/>
      <c r="E79" s="180"/>
    </row>
    <row r="80" spans="2:10" x14ac:dyDescent="0.3">
      <c r="B80" s="180"/>
      <c r="C80" s="180"/>
      <c r="D80" s="180"/>
      <c r="E80" s="180"/>
    </row>
    <row r="81" spans="2:5" x14ac:dyDescent="0.3">
      <c r="B81" s="180"/>
      <c r="C81" s="180"/>
      <c r="D81" s="180"/>
      <c r="E81" s="180"/>
    </row>
    <row r="82" spans="2:5" x14ac:dyDescent="0.3">
      <c r="B82" s="180"/>
      <c r="C82" s="180"/>
      <c r="D82" s="180"/>
      <c r="E82" s="180"/>
    </row>
    <row r="83" spans="2:5" x14ac:dyDescent="0.3">
      <c r="B83" s="180"/>
      <c r="C83" s="180"/>
      <c r="D83" s="180"/>
      <c r="E83" s="180"/>
    </row>
    <row r="84" spans="2:5" x14ac:dyDescent="0.3">
      <c r="B84" s="180"/>
      <c r="C84" s="180"/>
      <c r="D84" s="180"/>
      <c r="E84" s="180"/>
    </row>
    <row r="85" spans="2:5" x14ac:dyDescent="0.3">
      <c r="B85" s="180"/>
      <c r="C85" s="180"/>
      <c r="D85" s="180"/>
      <c r="E85" s="180"/>
    </row>
    <row r="86" spans="2:5" x14ac:dyDescent="0.3">
      <c r="B86" s="180"/>
      <c r="C86" s="180"/>
      <c r="D86" s="180"/>
      <c r="E86" s="180"/>
    </row>
    <row r="87" spans="2:5" x14ac:dyDescent="0.3">
      <c r="B87" s="180"/>
      <c r="C87" s="180"/>
      <c r="D87" s="180"/>
      <c r="E87" s="180"/>
    </row>
    <row r="88" spans="2:5" x14ac:dyDescent="0.3">
      <c r="B88" s="180"/>
      <c r="C88" s="180"/>
      <c r="D88" s="180"/>
      <c r="E88" s="180"/>
    </row>
    <row r="89" spans="2:5" x14ac:dyDescent="0.3">
      <c r="B89" s="180"/>
      <c r="C89" s="180"/>
      <c r="D89" s="180"/>
      <c r="E89" s="180"/>
    </row>
    <row r="90" spans="2:5" x14ac:dyDescent="0.3">
      <c r="B90" s="180"/>
      <c r="C90" s="180"/>
      <c r="D90" s="180"/>
      <c r="E90" s="180"/>
    </row>
    <row r="91" spans="2:5" x14ac:dyDescent="0.3">
      <c r="B91" s="180"/>
      <c r="C91" s="180"/>
      <c r="D91" s="180"/>
      <c r="E91" s="180"/>
    </row>
    <row r="92" spans="2:5" x14ac:dyDescent="0.3">
      <c r="B92" s="180"/>
      <c r="C92" s="180"/>
      <c r="D92" s="180"/>
      <c r="E92" s="180"/>
    </row>
    <row r="93" spans="2:5" x14ac:dyDescent="0.3">
      <c r="B93" s="180"/>
      <c r="C93" s="180"/>
      <c r="D93" s="180"/>
      <c r="E93" s="180"/>
    </row>
    <row r="94" spans="2:5" x14ac:dyDescent="0.3">
      <c r="B94" s="180"/>
      <c r="C94" s="180"/>
      <c r="D94" s="180"/>
      <c r="E94" s="180"/>
    </row>
    <row r="95" spans="2:5" x14ac:dyDescent="0.3">
      <c r="B95" s="180"/>
      <c r="C95" s="180"/>
      <c r="D95" s="180"/>
      <c r="E95" s="180"/>
    </row>
    <row r="96" spans="2:5" x14ac:dyDescent="0.3">
      <c r="B96" s="180"/>
      <c r="C96" s="180"/>
      <c r="D96" s="180"/>
      <c r="E96" s="180"/>
    </row>
    <row r="97" spans="2:6" x14ac:dyDescent="0.3">
      <c r="B97" s="180"/>
      <c r="C97" s="180"/>
      <c r="D97" s="180"/>
      <c r="E97" s="180"/>
    </row>
    <row r="98" spans="2:6" x14ac:dyDescent="0.3">
      <c r="B98" s="180"/>
      <c r="C98" s="180"/>
      <c r="D98" s="180"/>
      <c r="E98" s="180"/>
    </row>
    <row r="99" spans="2:6" x14ac:dyDescent="0.3">
      <c r="B99" s="180"/>
      <c r="C99" s="180"/>
      <c r="D99" s="180"/>
      <c r="E99" s="180"/>
    </row>
    <row r="105" spans="2:6" x14ac:dyDescent="0.3">
      <c r="F105" s="152" t="str">
        <f>SUBSTITUTE(C105,".",",")</f>
        <v/>
      </c>
    </row>
    <row r="106" spans="2:6" x14ac:dyDescent="0.3">
      <c r="F106" s="152" t="str">
        <f>SUBSTITUTE(C106,".",",")</f>
        <v/>
      </c>
    </row>
  </sheetData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K103"/>
  <sheetViews>
    <sheetView workbookViewId="0">
      <selection activeCell="F14" sqref="F14"/>
    </sheetView>
  </sheetViews>
  <sheetFormatPr defaultColWidth="9.109375" defaultRowHeight="14.4" x14ac:dyDescent="0.3"/>
  <cols>
    <col min="1" max="1" width="9.109375" style="227" customWidth="1"/>
    <col min="2" max="2" width="36.6640625" style="227" customWidth="1"/>
    <col min="3" max="5" width="11.5546875" style="114" customWidth="1"/>
    <col min="6" max="6" width="42.5546875" style="227" customWidth="1"/>
    <col min="7" max="16384" width="9.109375" style="227"/>
  </cols>
  <sheetData>
    <row r="1" spans="2:7" x14ac:dyDescent="0.3">
      <c r="B1" s="139"/>
      <c r="C1" s="163"/>
      <c r="D1" s="163"/>
      <c r="E1" s="163"/>
    </row>
    <row r="2" spans="2:7" x14ac:dyDescent="0.3">
      <c r="B2" s="232" t="s">
        <v>412</v>
      </c>
      <c r="C2" s="232"/>
      <c r="D2" s="232"/>
      <c r="E2" s="232"/>
      <c r="F2" s="232"/>
      <c r="G2" s="232"/>
    </row>
    <row r="3" spans="2:7" x14ac:dyDescent="0.3">
      <c r="B3" s="233"/>
      <c r="C3" s="233"/>
      <c r="D3" s="233"/>
      <c r="E3" s="233"/>
      <c r="F3" s="233"/>
      <c r="G3" s="233"/>
    </row>
    <row r="4" spans="2:7" ht="28.8" x14ac:dyDescent="0.3">
      <c r="B4" s="234" t="s">
        <v>0</v>
      </c>
      <c r="C4" s="235" t="s">
        <v>9</v>
      </c>
      <c r="D4" s="235" t="s">
        <v>10</v>
      </c>
      <c r="E4" s="236" t="s">
        <v>68</v>
      </c>
      <c r="F4" s="237" t="s">
        <v>11</v>
      </c>
    </row>
    <row r="5" spans="2:7" x14ac:dyDescent="0.3">
      <c r="B5" s="112" t="s">
        <v>413</v>
      </c>
      <c r="C5" s="143">
        <v>45</v>
      </c>
      <c r="D5" s="229">
        <v>45</v>
      </c>
      <c r="E5" s="238">
        <v>4.5</v>
      </c>
      <c r="F5" s="237"/>
    </row>
    <row r="6" spans="2:7" x14ac:dyDescent="0.3">
      <c r="B6" s="112" t="s">
        <v>30</v>
      </c>
      <c r="C6" s="113">
        <v>5</v>
      </c>
      <c r="D6" s="113">
        <v>5</v>
      </c>
      <c r="E6" s="239">
        <v>5</v>
      </c>
      <c r="F6" s="240" t="s">
        <v>414</v>
      </c>
    </row>
    <row r="7" spans="2:7" x14ac:dyDescent="0.3">
      <c r="B7" s="112" t="s">
        <v>24</v>
      </c>
      <c r="C7" s="143">
        <v>10</v>
      </c>
      <c r="D7" s="153">
        <v>12.5</v>
      </c>
      <c r="E7" s="209">
        <v>1.25</v>
      </c>
      <c r="F7" s="240"/>
    </row>
    <row r="8" spans="2:7" x14ac:dyDescent="0.3">
      <c r="B8" s="112"/>
      <c r="C8" s="143"/>
      <c r="D8" s="153"/>
      <c r="E8" s="209"/>
      <c r="F8" s="157" t="s">
        <v>415</v>
      </c>
    </row>
    <row r="9" spans="2:7" x14ac:dyDescent="0.3">
      <c r="B9" s="112" t="s">
        <v>70</v>
      </c>
      <c r="C9" s="143">
        <v>50</v>
      </c>
      <c r="D9" s="229">
        <v>50</v>
      </c>
      <c r="E9" s="238">
        <v>5</v>
      </c>
      <c r="F9" s="68"/>
    </row>
    <row r="10" spans="2:7" x14ac:dyDescent="0.3">
      <c r="B10" s="149" t="s">
        <v>290</v>
      </c>
      <c r="C10" s="143">
        <v>20</v>
      </c>
      <c r="D10" s="229">
        <v>20</v>
      </c>
      <c r="E10" s="238">
        <v>2</v>
      </c>
      <c r="F10" s="241" t="s">
        <v>3</v>
      </c>
    </row>
    <row r="11" spans="2:7" x14ac:dyDescent="0.3">
      <c r="B11" s="112" t="s">
        <v>416</v>
      </c>
      <c r="C11" s="143">
        <v>40</v>
      </c>
      <c r="D11" s="229">
        <v>40</v>
      </c>
      <c r="E11" s="238">
        <v>4</v>
      </c>
      <c r="F11" s="242" t="s">
        <v>6</v>
      </c>
    </row>
    <row r="12" spans="2:7" x14ac:dyDescent="0.3">
      <c r="B12" s="112" t="s">
        <v>417</v>
      </c>
      <c r="C12" s="143">
        <v>20</v>
      </c>
      <c r="D12" s="229">
        <v>25</v>
      </c>
      <c r="E12" s="238">
        <v>2.5</v>
      </c>
      <c r="F12" s="240"/>
    </row>
    <row r="13" spans="2:7" x14ac:dyDescent="0.3">
      <c r="B13" s="112" t="s">
        <v>373</v>
      </c>
      <c r="C13" s="229">
        <v>40</v>
      </c>
      <c r="D13" s="229">
        <v>40</v>
      </c>
      <c r="E13" s="238">
        <v>40</v>
      </c>
      <c r="F13" s="247" t="s">
        <v>101</v>
      </c>
    </row>
    <row r="14" spans="2:7" x14ac:dyDescent="0.3">
      <c r="B14" s="112"/>
      <c r="C14" s="229"/>
      <c r="D14" s="229"/>
      <c r="E14" s="238"/>
      <c r="F14" s="314" t="s">
        <v>619</v>
      </c>
    </row>
    <row r="15" spans="2:7" x14ac:dyDescent="0.3">
      <c r="B15" s="228" t="s">
        <v>418</v>
      </c>
      <c r="C15" s="229">
        <v>0.15</v>
      </c>
      <c r="D15" s="229">
        <v>0.15</v>
      </c>
      <c r="E15" s="238">
        <v>1.4999999999999999E-2</v>
      </c>
      <c r="F15" s="240"/>
    </row>
    <row r="16" spans="2:7" x14ac:dyDescent="0.3">
      <c r="B16" s="228" t="s">
        <v>419</v>
      </c>
      <c r="C16" s="229">
        <v>0.05</v>
      </c>
      <c r="D16" s="229">
        <v>0.05</v>
      </c>
      <c r="E16" s="238">
        <v>0.05</v>
      </c>
      <c r="F16" s="240"/>
    </row>
    <row r="17" spans="2:6" x14ac:dyDescent="0.3">
      <c r="B17" s="228" t="s">
        <v>16</v>
      </c>
      <c r="C17" s="229">
        <v>0.5</v>
      </c>
      <c r="D17" s="229">
        <v>0.5</v>
      </c>
      <c r="E17" s="238">
        <v>0.05</v>
      </c>
      <c r="F17" s="240"/>
    </row>
    <row r="18" spans="2:6" x14ac:dyDescent="0.3">
      <c r="B18" s="228" t="s">
        <v>22</v>
      </c>
      <c r="C18" s="229">
        <v>0.6</v>
      </c>
      <c r="D18" s="229">
        <v>0.6</v>
      </c>
      <c r="E18" s="238">
        <v>0.06</v>
      </c>
      <c r="F18" s="240"/>
    </row>
    <row r="19" spans="2:6" x14ac:dyDescent="0.3">
      <c r="B19" s="112"/>
      <c r="C19" s="229"/>
      <c r="D19" s="229"/>
      <c r="E19" s="238"/>
      <c r="F19" s="240"/>
    </row>
    <row r="20" spans="2:6" x14ac:dyDescent="0.3">
      <c r="B20" s="112" t="s">
        <v>371</v>
      </c>
      <c r="C20" s="229">
        <v>65</v>
      </c>
      <c r="D20" s="229">
        <v>85</v>
      </c>
      <c r="E20" s="238">
        <v>8.5</v>
      </c>
      <c r="F20" s="240"/>
    </row>
    <row r="21" spans="2:6" x14ac:dyDescent="0.3">
      <c r="B21" s="112" t="s">
        <v>381</v>
      </c>
      <c r="C21" s="229">
        <v>1</v>
      </c>
      <c r="D21" s="229">
        <v>1</v>
      </c>
      <c r="E21" s="238">
        <v>0.1</v>
      </c>
      <c r="F21" s="240"/>
    </row>
    <row r="22" spans="2:6" x14ac:dyDescent="0.3">
      <c r="B22" s="112" t="s">
        <v>18</v>
      </c>
      <c r="C22" s="229">
        <v>1</v>
      </c>
      <c r="D22" s="229">
        <v>1</v>
      </c>
      <c r="E22" s="238">
        <v>0.1</v>
      </c>
      <c r="F22" s="240"/>
    </row>
    <row r="23" spans="2:6" x14ac:dyDescent="0.3">
      <c r="B23" s="112" t="s">
        <v>16</v>
      </c>
      <c r="C23" s="229">
        <v>0.3</v>
      </c>
      <c r="D23" s="229">
        <v>0.3</v>
      </c>
      <c r="E23" s="238">
        <v>0.03</v>
      </c>
      <c r="F23" s="240"/>
    </row>
    <row r="24" spans="2:6" x14ac:dyDescent="0.3">
      <c r="B24" s="112"/>
      <c r="C24" s="229"/>
      <c r="D24" s="229"/>
      <c r="E24" s="238"/>
      <c r="F24" s="240"/>
    </row>
    <row r="25" spans="2:6" x14ac:dyDescent="0.3">
      <c r="B25" s="228" t="s">
        <v>2</v>
      </c>
      <c r="C25" s="229">
        <v>45</v>
      </c>
      <c r="D25" s="229">
        <v>45</v>
      </c>
      <c r="E25" s="238">
        <v>4.5</v>
      </c>
      <c r="F25" s="240"/>
    </row>
    <row r="26" spans="2:6" x14ac:dyDescent="0.3">
      <c r="B26" s="228"/>
      <c r="C26" s="229"/>
      <c r="D26" s="229"/>
      <c r="E26" s="238"/>
      <c r="F26" s="240"/>
    </row>
    <row r="27" spans="2:6" x14ac:dyDescent="0.3">
      <c r="B27" s="10" t="s">
        <v>620</v>
      </c>
      <c r="C27" s="9">
        <v>150</v>
      </c>
      <c r="D27" s="9">
        <v>150</v>
      </c>
      <c r="E27" s="9">
        <v>15</v>
      </c>
      <c r="F27" s="240"/>
    </row>
    <row r="28" spans="2:6" x14ac:dyDescent="0.3">
      <c r="B28" s="228"/>
      <c r="C28" s="229"/>
      <c r="D28" s="229"/>
      <c r="E28" s="238"/>
      <c r="F28" s="243"/>
    </row>
    <row r="29" spans="2:6" x14ac:dyDescent="0.3">
      <c r="B29" s="244"/>
      <c r="C29" s="245"/>
      <c r="D29" s="245"/>
      <c r="E29" s="245"/>
    </row>
    <row r="30" spans="2:6" x14ac:dyDescent="0.3">
      <c r="B30" s="150" t="s">
        <v>7</v>
      </c>
      <c r="C30" s="227"/>
      <c r="D30" s="227"/>
      <c r="E30" s="156"/>
    </row>
    <row r="31" spans="2:6" x14ac:dyDescent="0.3">
      <c r="B31" s="227" t="s">
        <v>420</v>
      </c>
      <c r="C31" s="227"/>
      <c r="D31" s="227"/>
      <c r="E31" s="227"/>
    </row>
    <row r="32" spans="2:6" x14ac:dyDescent="0.3">
      <c r="B32" s="227" t="s">
        <v>421</v>
      </c>
      <c r="C32" s="227"/>
      <c r="D32" s="227"/>
      <c r="E32" s="227"/>
    </row>
    <row r="33" spans="2:11" x14ac:dyDescent="0.3">
      <c r="B33" s="227" t="s">
        <v>422</v>
      </c>
      <c r="C33" s="227"/>
      <c r="D33" s="227"/>
      <c r="E33" s="227"/>
    </row>
    <row r="34" spans="2:11" x14ac:dyDescent="0.3">
      <c r="B34" s="227" t="s">
        <v>423</v>
      </c>
      <c r="C34" s="227"/>
      <c r="D34" s="227"/>
      <c r="E34" s="227"/>
    </row>
    <row r="35" spans="2:11" x14ac:dyDescent="0.3">
      <c r="C35" s="227"/>
      <c r="D35" s="227"/>
      <c r="E35" s="227"/>
    </row>
    <row r="36" spans="2:11" x14ac:dyDescent="0.3">
      <c r="B36" s="139" t="s">
        <v>8</v>
      </c>
    </row>
    <row r="37" spans="2:11" x14ac:dyDescent="0.3">
      <c r="B37" s="227" t="s">
        <v>424</v>
      </c>
    </row>
    <row r="38" spans="2:11" x14ac:dyDescent="0.3">
      <c r="B38" s="227" t="s">
        <v>425</v>
      </c>
    </row>
    <row r="40" spans="2:11" x14ac:dyDescent="0.3">
      <c r="B40" s="246" t="s">
        <v>12</v>
      </c>
      <c r="C40" s="231"/>
      <c r="D40" s="231"/>
      <c r="E40" s="231"/>
      <c r="F40" s="230"/>
      <c r="G40" s="230"/>
      <c r="H40" s="230"/>
      <c r="I40" s="230"/>
      <c r="J40" s="230"/>
      <c r="K40" s="230"/>
    </row>
    <row r="41" spans="2:11" x14ac:dyDescent="0.3">
      <c r="B41" s="246" t="s">
        <v>13</v>
      </c>
      <c r="C41" s="231"/>
      <c r="D41" s="231"/>
      <c r="E41" s="231"/>
      <c r="F41" s="230"/>
      <c r="I41" s="230"/>
      <c r="K41" s="230"/>
    </row>
    <row r="42" spans="2:11" x14ac:dyDescent="0.3">
      <c r="B42" s="230"/>
      <c r="C42" s="231"/>
      <c r="D42" s="231"/>
      <c r="E42" s="231"/>
      <c r="F42" s="230"/>
      <c r="I42" s="230"/>
      <c r="K42" s="230"/>
    </row>
    <row r="43" spans="2:11" x14ac:dyDescent="0.3">
      <c r="B43" s="230"/>
      <c r="C43" s="231"/>
      <c r="D43" s="231"/>
      <c r="E43" s="231"/>
      <c r="F43" s="230"/>
      <c r="I43" s="230"/>
      <c r="K43" s="230"/>
    </row>
    <row r="44" spans="2:11" x14ac:dyDescent="0.3">
      <c r="B44" s="230"/>
      <c r="C44" s="231"/>
      <c r="D44" s="231"/>
      <c r="E44" s="231"/>
      <c r="F44" s="230"/>
      <c r="I44" s="230"/>
      <c r="J44" s="230"/>
      <c r="K44" s="230"/>
    </row>
    <row r="45" spans="2:11" x14ac:dyDescent="0.3">
      <c r="B45" s="230"/>
      <c r="C45" s="231"/>
      <c r="D45" s="231"/>
      <c r="E45" s="231"/>
      <c r="F45" s="230"/>
      <c r="I45" s="230"/>
      <c r="J45" s="230"/>
      <c r="K45" s="230"/>
    </row>
    <row r="46" spans="2:11" x14ac:dyDescent="0.3">
      <c r="B46" s="230"/>
      <c r="C46" s="231"/>
      <c r="D46" s="231"/>
      <c r="E46" s="231"/>
      <c r="F46" s="230"/>
      <c r="I46" s="230"/>
      <c r="J46" s="230"/>
      <c r="K46" s="230"/>
    </row>
    <row r="47" spans="2:11" x14ac:dyDescent="0.3">
      <c r="B47" s="230"/>
      <c r="C47" s="231"/>
      <c r="D47" s="231"/>
      <c r="E47" s="231"/>
      <c r="F47" s="230"/>
      <c r="I47" s="230"/>
      <c r="J47" s="230"/>
      <c r="K47" s="230"/>
    </row>
    <row r="48" spans="2:11" x14ac:dyDescent="0.3">
      <c r="B48" s="230"/>
      <c r="C48" s="231"/>
      <c r="D48" s="231"/>
      <c r="E48" s="231"/>
      <c r="F48" s="230"/>
      <c r="I48" s="230"/>
      <c r="J48" s="230"/>
      <c r="K48" s="230"/>
    </row>
    <row r="49" spans="2:11" x14ac:dyDescent="0.3">
      <c r="B49" s="230"/>
      <c r="C49" s="231"/>
      <c r="D49" s="231"/>
      <c r="E49" s="231"/>
      <c r="F49" s="230"/>
      <c r="I49" s="230"/>
      <c r="J49" s="230"/>
      <c r="K49" s="230"/>
    </row>
    <row r="50" spans="2:11" x14ac:dyDescent="0.3">
      <c r="B50" s="230"/>
      <c r="C50" s="231"/>
      <c r="D50" s="231"/>
      <c r="E50" s="231"/>
      <c r="F50" s="230"/>
      <c r="I50" s="230"/>
      <c r="J50" s="230"/>
      <c r="K50" s="230"/>
    </row>
    <row r="51" spans="2:11" x14ac:dyDescent="0.3">
      <c r="B51" s="230"/>
      <c r="C51" s="231"/>
      <c r="D51" s="231"/>
      <c r="E51" s="231"/>
      <c r="F51" s="230"/>
      <c r="I51" s="230"/>
      <c r="J51" s="230"/>
      <c r="K51" s="230"/>
    </row>
    <row r="52" spans="2:11" x14ac:dyDescent="0.3">
      <c r="B52" s="230"/>
      <c r="C52" s="231"/>
      <c r="D52" s="231"/>
      <c r="E52" s="231"/>
      <c r="F52" s="230"/>
    </row>
    <row r="53" spans="2:11" x14ac:dyDescent="0.3">
      <c r="B53" s="230"/>
      <c r="C53" s="231"/>
      <c r="D53" s="231"/>
      <c r="E53" s="231"/>
      <c r="F53" s="230"/>
    </row>
    <row r="54" spans="2:11" x14ac:dyDescent="0.3">
      <c r="B54" s="230"/>
      <c r="C54" s="231"/>
      <c r="D54" s="231"/>
      <c r="E54" s="231"/>
      <c r="F54" s="230"/>
    </row>
    <row r="55" spans="2:11" x14ac:dyDescent="0.3">
      <c r="B55" s="230"/>
      <c r="C55" s="231"/>
      <c r="D55" s="231"/>
      <c r="E55" s="231"/>
      <c r="F55" s="230"/>
    </row>
    <row r="56" spans="2:11" x14ac:dyDescent="0.3">
      <c r="B56" s="230"/>
      <c r="C56" s="231"/>
      <c r="D56" s="231"/>
      <c r="E56" s="231"/>
      <c r="F56" s="230"/>
    </row>
    <row r="57" spans="2:11" x14ac:dyDescent="0.3">
      <c r="B57" s="230"/>
      <c r="C57" s="231"/>
      <c r="D57" s="231"/>
      <c r="E57" s="231"/>
      <c r="F57" s="230"/>
    </row>
    <row r="58" spans="2:11" x14ac:dyDescent="0.3">
      <c r="B58" s="230"/>
      <c r="C58" s="231"/>
      <c r="D58" s="231"/>
      <c r="E58" s="231"/>
      <c r="F58" s="230"/>
    </row>
    <row r="59" spans="2:11" x14ac:dyDescent="0.3">
      <c r="B59" s="230"/>
      <c r="C59" s="231"/>
      <c r="D59" s="231"/>
      <c r="E59" s="231"/>
      <c r="F59" s="230"/>
    </row>
    <row r="60" spans="2:11" x14ac:dyDescent="0.3">
      <c r="B60" s="230"/>
      <c r="C60" s="231"/>
      <c r="D60" s="231"/>
      <c r="E60" s="231"/>
      <c r="F60" s="230"/>
    </row>
    <row r="61" spans="2:11" x14ac:dyDescent="0.3">
      <c r="B61" s="230"/>
      <c r="C61" s="231"/>
      <c r="D61" s="231"/>
      <c r="E61" s="231"/>
      <c r="F61" s="230"/>
    </row>
    <row r="62" spans="2:11" x14ac:dyDescent="0.3">
      <c r="B62" s="230"/>
      <c r="C62" s="231"/>
      <c r="D62" s="231"/>
      <c r="E62" s="231"/>
      <c r="F62" s="230"/>
    </row>
    <row r="63" spans="2:11" x14ac:dyDescent="0.3">
      <c r="B63" s="230"/>
      <c r="C63" s="231"/>
      <c r="D63" s="231"/>
      <c r="E63" s="231"/>
      <c r="F63" s="230"/>
    </row>
    <row r="64" spans="2:11" x14ac:dyDescent="0.3">
      <c r="B64" s="230"/>
      <c r="C64" s="231"/>
      <c r="D64" s="231"/>
      <c r="E64" s="231"/>
      <c r="F64" s="230"/>
    </row>
    <row r="65" spans="2:10" x14ac:dyDescent="0.3">
      <c r="B65" s="230"/>
      <c r="C65" s="231"/>
      <c r="D65" s="231"/>
      <c r="E65" s="231"/>
      <c r="F65" s="230"/>
    </row>
    <row r="66" spans="2:10" x14ac:dyDescent="0.3">
      <c r="B66" s="230"/>
      <c r="C66" s="231"/>
      <c r="D66" s="231"/>
      <c r="E66" s="231"/>
      <c r="F66" s="230"/>
    </row>
    <row r="67" spans="2:10" x14ac:dyDescent="0.3">
      <c r="B67" s="230"/>
      <c r="C67" s="231"/>
      <c r="D67" s="231"/>
      <c r="E67" s="231"/>
      <c r="F67" s="230"/>
    </row>
    <row r="68" spans="2:10" x14ac:dyDescent="0.3">
      <c r="B68" s="230"/>
      <c r="C68" s="231"/>
      <c r="D68" s="231"/>
      <c r="E68" s="231"/>
      <c r="F68" s="230"/>
    </row>
    <row r="69" spans="2:10" x14ac:dyDescent="0.3">
      <c r="B69" s="230"/>
      <c r="C69" s="231"/>
      <c r="D69" s="231"/>
      <c r="E69" s="231"/>
      <c r="F69" s="230"/>
      <c r="H69" s="230"/>
      <c r="I69" s="230"/>
      <c r="J69" s="230"/>
    </row>
    <row r="70" spans="2:10" x14ac:dyDescent="0.3">
      <c r="B70" s="230"/>
      <c r="C70" s="231"/>
      <c r="D70" s="231"/>
      <c r="E70" s="231"/>
      <c r="F70" s="230"/>
      <c r="H70" s="230"/>
      <c r="I70" s="230"/>
      <c r="J70" s="230"/>
    </row>
    <row r="71" spans="2:10" x14ac:dyDescent="0.3">
      <c r="B71" s="230"/>
      <c r="C71" s="231"/>
      <c r="D71" s="231"/>
      <c r="E71" s="231"/>
      <c r="F71" s="230"/>
      <c r="H71" s="230"/>
      <c r="I71" s="230"/>
      <c r="J71" s="230"/>
    </row>
    <row r="72" spans="2:10" x14ac:dyDescent="0.3">
      <c r="B72" s="230"/>
      <c r="C72" s="231"/>
      <c r="D72" s="231"/>
      <c r="E72" s="231"/>
      <c r="F72" s="230"/>
      <c r="H72" s="230"/>
      <c r="I72" s="230"/>
      <c r="J72" s="230"/>
    </row>
    <row r="73" spans="2:10" x14ac:dyDescent="0.3">
      <c r="B73" s="230"/>
      <c r="C73" s="231"/>
      <c r="D73" s="231"/>
      <c r="E73" s="231"/>
      <c r="F73" s="230"/>
      <c r="H73" s="230"/>
      <c r="I73" s="230"/>
      <c r="J73" s="230"/>
    </row>
    <row r="74" spans="2:10" x14ac:dyDescent="0.3">
      <c r="B74" s="230"/>
      <c r="C74" s="231"/>
      <c r="D74" s="231"/>
      <c r="E74" s="231"/>
      <c r="F74" s="230"/>
      <c r="H74" s="230"/>
      <c r="I74" s="230"/>
      <c r="J74" s="230"/>
    </row>
    <row r="75" spans="2:10" x14ac:dyDescent="0.3">
      <c r="B75" s="230"/>
      <c r="C75" s="231"/>
      <c r="D75" s="231"/>
      <c r="E75" s="231"/>
      <c r="F75" s="230"/>
      <c r="H75" s="230"/>
      <c r="I75" s="230"/>
      <c r="J75" s="230"/>
    </row>
    <row r="76" spans="2:10" x14ac:dyDescent="0.3">
      <c r="B76" s="230"/>
      <c r="C76" s="230"/>
      <c r="D76" s="230"/>
      <c r="E76" s="230"/>
      <c r="F76" s="230"/>
      <c r="H76" s="230"/>
      <c r="I76" s="230"/>
      <c r="J76" s="230"/>
    </row>
    <row r="77" spans="2:10" x14ac:dyDescent="0.3">
      <c r="B77" s="230"/>
      <c r="C77" s="230"/>
      <c r="D77" s="230"/>
      <c r="E77" s="230"/>
      <c r="F77" s="230"/>
      <c r="H77" s="230"/>
      <c r="I77" s="230"/>
      <c r="J77" s="230"/>
    </row>
    <row r="78" spans="2:10" x14ac:dyDescent="0.3">
      <c r="B78" s="230"/>
      <c r="C78" s="230"/>
      <c r="D78" s="230"/>
      <c r="E78" s="230"/>
    </row>
    <row r="79" spans="2:10" x14ac:dyDescent="0.3">
      <c r="B79" s="230"/>
      <c r="C79" s="230"/>
      <c r="D79" s="230"/>
      <c r="E79" s="230"/>
    </row>
    <row r="80" spans="2:10" x14ac:dyDescent="0.3">
      <c r="B80" s="230"/>
      <c r="C80" s="230"/>
      <c r="D80" s="230"/>
      <c r="E80" s="230"/>
    </row>
    <row r="81" spans="2:5" x14ac:dyDescent="0.3">
      <c r="B81" s="230"/>
      <c r="C81" s="230"/>
      <c r="D81" s="230"/>
      <c r="E81" s="230"/>
    </row>
    <row r="82" spans="2:5" x14ac:dyDescent="0.3">
      <c r="B82" s="230"/>
      <c r="C82" s="230"/>
      <c r="D82" s="230"/>
      <c r="E82" s="230"/>
    </row>
    <row r="83" spans="2:5" x14ac:dyDescent="0.3">
      <c r="B83" s="230"/>
      <c r="C83" s="230"/>
      <c r="D83" s="230"/>
      <c r="E83" s="230"/>
    </row>
    <row r="84" spans="2:5" x14ac:dyDescent="0.3">
      <c r="B84" s="230"/>
      <c r="C84" s="230"/>
      <c r="D84" s="230"/>
      <c r="E84" s="230"/>
    </row>
    <row r="85" spans="2:5" x14ac:dyDescent="0.3">
      <c r="B85" s="230"/>
      <c r="C85" s="230"/>
      <c r="D85" s="230"/>
      <c r="E85" s="230"/>
    </row>
    <row r="86" spans="2:5" x14ac:dyDescent="0.3">
      <c r="B86" s="230"/>
      <c r="C86" s="230"/>
      <c r="D86" s="230"/>
      <c r="E86" s="230"/>
    </row>
    <row r="87" spans="2:5" x14ac:dyDescent="0.3">
      <c r="B87" s="230"/>
      <c r="C87" s="230"/>
      <c r="D87" s="230"/>
      <c r="E87" s="230"/>
    </row>
    <row r="88" spans="2:5" x14ac:dyDescent="0.3">
      <c r="B88" s="230"/>
      <c r="C88" s="230"/>
      <c r="D88" s="230"/>
      <c r="E88" s="230"/>
    </row>
    <row r="89" spans="2:5" x14ac:dyDescent="0.3">
      <c r="B89" s="230"/>
      <c r="C89" s="230"/>
      <c r="D89" s="230"/>
      <c r="E89" s="230"/>
    </row>
    <row r="90" spans="2:5" x14ac:dyDescent="0.3">
      <c r="B90" s="230"/>
      <c r="C90" s="230"/>
      <c r="D90" s="230"/>
      <c r="E90" s="230"/>
    </row>
    <row r="91" spans="2:5" x14ac:dyDescent="0.3">
      <c r="B91" s="230"/>
      <c r="C91" s="230"/>
      <c r="D91" s="230"/>
      <c r="E91" s="230"/>
    </row>
    <row r="92" spans="2:5" x14ac:dyDescent="0.3">
      <c r="B92" s="230"/>
      <c r="C92" s="230"/>
      <c r="D92" s="230"/>
      <c r="E92" s="230"/>
    </row>
    <row r="93" spans="2:5" x14ac:dyDescent="0.3">
      <c r="B93" s="230"/>
      <c r="C93" s="230"/>
      <c r="D93" s="230"/>
      <c r="E93" s="230"/>
    </row>
    <row r="94" spans="2:5" x14ac:dyDescent="0.3">
      <c r="B94" s="230"/>
      <c r="C94" s="230"/>
      <c r="D94" s="230"/>
      <c r="E94" s="230"/>
    </row>
    <row r="95" spans="2:5" x14ac:dyDescent="0.3">
      <c r="B95" s="230"/>
      <c r="C95" s="230"/>
      <c r="D95" s="230"/>
      <c r="E95" s="230"/>
    </row>
    <row r="96" spans="2:5" x14ac:dyDescent="0.3">
      <c r="B96" s="230"/>
      <c r="C96" s="230"/>
      <c r="D96" s="230"/>
      <c r="E96" s="230"/>
    </row>
    <row r="97" spans="2:5" x14ac:dyDescent="0.3">
      <c r="B97" s="230"/>
      <c r="C97" s="230"/>
      <c r="D97" s="230"/>
      <c r="E97" s="230"/>
    </row>
    <row r="98" spans="2:5" x14ac:dyDescent="0.3">
      <c r="B98" s="230"/>
      <c r="C98" s="230"/>
      <c r="D98" s="230"/>
      <c r="E98" s="230"/>
    </row>
    <row r="99" spans="2:5" x14ac:dyDescent="0.3">
      <c r="B99" s="230"/>
      <c r="C99" s="230"/>
      <c r="D99" s="230"/>
      <c r="E99" s="230"/>
    </row>
    <row r="100" spans="2:5" x14ac:dyDescent="0.3">
      <c r="B100" s="230"/>
      <c r="C100" s="230"/>
      <c r="D100" s="230"/>
      <c r="E100" s="230"/>
    </row>
    <row r="101" spans="2:5" x14ac:dyDescent="0.3">
      <c r="B101" s="230"/>
      <c r="C101" s="230"/>
      <c r="D101" s="230"/>
      <c r="E101" s="230"/>
    </row>
    <row r="102" spans="2:5" x14ac:dyDescent="0.3">
      <c r="B102" s="230"/>
      <c r="C102" s="230"/>
      <c r="D102" s="230"/>
      <c r="E102" s="230"/>
    </row>
    <row r="103" spans="2:5" x14ac:dyDescent="0.3">
      <c r="B103" s="230"/>
      <c r="C103" s="230"/>
      <c r="D103" s="230"/>
      <c r="E103" s="230"/>
    </row>
  </sheetData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7"/>
  <sheetViews>
    <sheetView workbookViewId="0">
      <selection activeCell="F9" sqref="F9"/>
    </sheetView>
  </sheetViews>
  <sheetFormatPr defaultColWidth="9.109375" defaultRowHeight="14.4" x14ac:dyDescent="0.3"/>
  <cols>
    <col min="1" max="1" width="9.109375" style="134"/>
    <col min="2" max="2" width="36.6640625" style="134" customWidth="1"/>
    <col min="3" max="5" width="14.6640625" style="134" customWidth="1"/>
    <col min="6" max="6" width="40.5546875" style="134" customWidth="1"/>
    <col min="7" max="16384" width="9.109375" style="134"/>
  </cols>
  <sheetData>
    <row r="2" spans="2:6" x14ac:dyDescent="0.3">
      <c r="B2" s="139" t="s">
        <v>621</v>
      </c>
      <c r="C2" s="163"/>
      <c r="D2" s="163"/>
      <c r="E2" s="163"/>
      <c r="F2" s="152"/>
    </row>
    <row r="3" spans="2:6" x14ac:dyDescent="0.3">
      <c r="B3" s="140"/>
      <c r="C3" s="164"/>
      <c r="D3" s="164"/>
      <c r="E3" s="164"/>
      <c r="F3" s="152"/>
    </row>
    <row r="4" spans="2:6" ht="28.8" x14ac:dyDescent="0.3">
      <c r="B4" s="141" t="s">
        <v>0</v>
      </c>
      <c r="C4" s="158" t="s">
        <v>9</v>
      </c>
      <c r="D4" s="158" t="s">
        <v>10</v>
      </c>
      <c r="E4" s="188" t="s">
        <v>68</v>
      </c>
      <c r="F4" s="217" t="s">
        <v>1</v>
      </c>
    </row>
    <row r="5" spans="2:6" x14ac:dyDescent="0.3">
      <c r="B5" s="149" t="s">
        <v>40</v>
      </c>
      <c r="C5" s="143">
        <v>120</v>
      </c>
      <c r="D5" s="143">
        <v>120</v>
      </c>
      <c r="E5" s="181">
        <v>12</v>
      </c>
      <c r="F5" s="123"/>
    </row>
    <row r="6" spans="2:6" x14ac:dyDescent="0.3">
      <c r="B6" s="196" t="s">
        <v>18</v>
      </c>
      <c r="C6" s="143">
        <v>10</v>
      </c>
      <c r="D6" s="143">
        <v>10</v>
      </c>
      <c r="E6" s="181" t="s">
        <v>350</v>
      </c>
      <c r="F6" s="199" t="s">
        <v>41</v>
      </c>
    </row>
    <row r="7" spans="2:6" x14ac:dyDescent="0.3">
      <c r="B7" s="149" t="s">
        <v>22</v>
      </c>
      <c r="C7" s="143">
        <v>0.4</v>
      </c>
      <c r="D7" s="143">
        <v>0.4</v>
      </c>
      <c r="E7" s="181">
        <v>0.04</v>
      </c>
      <c r="F7" s="154"/>
    </row>
    <row r="8" spans="2:6" x14ac:dyDescent="0.3">
      <c r="B8" s="149" t="s">
        <v>16</v>
      </c>
      <c r="C8" s="143">
        <v>0.4</v>
      </c>
      <c r="D8" s="143">
        <v>0.4</v>
      </c>
      <c r="E8" s="181">
        <v>0.04</v>
      </c>
      <c r="F8" s="22" t="s">
        <v>625</v>
      </c>
    </row>
    <row r="9" spans="2:6" x14ac:dyDescent="0.3">
      <c r="B9" s="149"/>
      <c r="C9" s="143"/>
      <c r="D9" s="181"/>
      <c r="E9" s="181"/>
      <c r="F9" s="154"/>
    </row>
    <row r="10" spans="2:6" x14ac:dyDescent="0.3">
      <c r="B10" s="196" t="s">
        <v>622</v>
      </c>
      <c r="C10" s="143">
        <v>50</v>
      </c>
      <c r="D10" s="181">
        <v>70</v>
      </c>
      <c r="E10" s="181">
        <v>7</v>
      </c>
      <c r="F10" s="208" t="s">
        <v>136</v>
      </c>
    </row>
    <row r="11" spans="2:6" x14ac:dyDescent="0.3">
      <c r="B11" s="196" t="s">
        <v>18</v>
      </c>
      <c r="C11" s="143">
        <v>3</v>
      </c>
      <c r="D11" s="143">
        <v>3</v>
      </c>
      <c r="E11" s="181" t="s">
        <v>27</v>
      </c>
      <c r="F11" s="154"/>
    </row>
    <row r="12" spans="2:6" x14ac:dyDescent="0.3">
      <c r="B12" s="196" t="s">
        <v>16</v>
      </c>
      <c r="C12" s="197">
        <v>0.4</v>
      </c>
      <c r="D12" s="197">
        <v>0.4</v>
      </c>
      <c r="E12" s="198">
        <v>0.04</v>
      </c>
      <c r="F12" s="162" t="s">
        <v>3</v>
      </c>
    </row>
    <row r="13" spans="2:6" x14ac:dyDescent="0.3">
      <c r="B13" s="196" t="s">
        <v>351</v>
      </c>
      <c r="C13" s="197">
        <v>0.1</v>
      </c>
      <c r="D13" s="197">
        <v>0.1</v>
      </c>
      <c r="E13" s="198">
        <v>0.01</v>
      </c>
      <c r="F13" s="183" t="s">
        <v>6</v>
      </c>
    </row>
    <row r="14" spans="2:6" x14ac:dyDescent="0.3">
      <c r="B14" s="196"/>
      <c r="C14" s="197"/>
      <c r="D14" s="197"/>
      <c r="E14" s="198"/>
      <c r="F14" s="199"/>
    </row>
    <row r="15" spans="2:6" x14ac:dyDescent="0.3">
      <c r="B15" s="42" t="s">
        <v>391</v>
      </c>
      <c r="C15" s="184">
        <v>50</v>
      </c>
      <c r="D15" s="184">
        <v>50</v>
      </c>
      <c r="E15" s="216">
        <v>5</v>
      </c>
      <c r="F15" s="199"/>
    </row>
    <row r="16" spans="2:6" x14ac:dyDescent="0.3">
      <c r="B16" s="42" t="s">
        <v>42</v>
      </c>
      <c r="C16" s="184">
        <v>0.4</v>
      </c>
      <c r="D16" s="184">
        <v>0.4</v>
      </c>
      <c r="E16" s="216">
        <v>0.04</v>
      </c>
      <c r="F16" s="199"/>
    </row>
    <row r="17" spans="2:6" x14ac:dyDescent="0.3">
      <c r="B17" s="42"/>
      <c r="C17" s="184"/>
      <c r="D17" s="184"/>
      <c r="E17" s="216"/>
      <c r="F17" s="199"/>
    </row>
    <row r="18" spans="2:6" x14ac:dyDescent="0.3">
      <c r="B18" s="196" t="s">
        <v>2</v>
      </c>
      <c r="C18" s="197">
        <v>45</v>
      </c>
      <c r="D18" s="197">
        <v>45</v>
      </c>
      <c r="E18" s="198">
        <v>4.5</v>
      </c>
      <c r="F18" s="199"/>
    </row>
    <row r="19" spans="2:6" x14ac:dyDescent="0.3">
      <c r="B19" s="196"/>
      <c r="C19" s="197"/>
      <c r="D19" s="198"/>
      <c r="E19" s="198"/>
      <c r="F19" s="199"/>
    </row>
    <row r="20" spans="2:6" x14ac:dyDescent="0.3">
      <c r="B20" s="149" t="s">
        <v>15</v>
      </c>
      <c r="C20" s="143">
        <v>50</v>
      </c>
      <c r="D20" s="143">
        <v>62.5</v>
      </c>
      <c r="E20" s="143">
        <v>6.25</v>
      </c>
      <c r="F20" s="199"/>
    </row>
    <row r="21" spans="2:6" x14ac:dyDescent="0.3">
      <c r="B21" s="149" t="s">
        <v>19</v>
      </c>
      <c r="C21" s="143">
        <v>20</v>
      </c>
      <c r="D21" s="143">
        <v>25</v>
      </c>
      <c r="E21" s="143">
        <v>2.5</v>
      </c>
      <c r="F21" s="199"/>
    </row>
    <row r="22" spans="2:6" x14ac:dyDescent="0.3">
      <c r="B22" s="196" t="s">
        <v>16</v>
      </c>
      <c r="C22" s="197">
        <v>0.15</v>
      </c>
      <c r="D22" s="197">
        <v>0.15</v>
      </c>
      <c r="E22" s="143">
        <v>1.4999999999999999E-2</v>
      </c>
      <c r="F22" s="199"/>
    </row>
    <row r="23" spans="2:6" x14ac:dyDescent="0.3">
      <c r="B23" s="196" t="s">
        <v>18</v>
      </c>
      <c r="C23" s="197">
        <v>2.5</v>
      </c>
      <c r="D23" s="197">
        <v>2.5</v>
      </c>
      <c r="E23" s="197" t="s">
        <v>338</v>
      </c>
      <c r="F23" s="199"/>
    </row>
    <row r="24" spans="2:6" x14ac:dyDescent="0.3">
      <c r="B24" s="196" t="s">
        <v>31</v>
      </c>
      <c r="C24" s="197">
        <v>3</v>
      </c>
      <c r="D24" s="197">
        <v>3</v>
      </c>
      <c r="E24" s="197">
        <v>0.3</v>
      </c>
      <c r="F24" s="199"/>
    </row>
    <row r="25" spans="2:6" x14ac:dyDescent="0.3">
      <c r="B25" s="149"/>
      <c r="C25" s="143"/>
      <c r="D25" s="198"/>
      <c r="E25" s="198"/>
      <c r="F25" s="185"/>
    </row>
    <row r="26" spans="2:6" x14ac:dyDescent="0.3">
      <c r="B26" s="156"/>
      <c r="C26" s="186"/>
      <c r="D26" s="186"/>
      <c r="E26" s="186"/>
      <c r="F26" s="165"/>
    </row>
    <row r="27" spans="2:6" x14ac:dyDescent="0.3">
      <c r="B27" s="36" t="s">
        <v>7</v>
      </c>
      <c r="C27" s="186"/>
      <c r="D27" s="186"/>
      <c r="E27" s="186"/>
      <c r="F27" s="165"/>
    </row>
    <row r="28" spans="2:6" x14ac:dyDescent="0.3">
      <c r="B28" s="134" t="s">
        <v>43</v>
      </c>
      <c r="C28" s="137"/>
      <c r="D28" s="137"/>
      <c r="E28" s="137"/>
      <c r="F28" s="165"/>
    </row>
    <row r="29" spans="2:6" x14ac:dyDescent="0.3">
      <c r="B29" s="134" t="s">
        <v>623</v>
      </c>
      <c r="C29" s="137"/>
      <c r="D29" s="215"/>
      <c r="E29" s="215"/>
      <c r="F29" s="165"/>
    </row>
    <row r="30" spans="2:6" x14ac:dyDescent="0.3">
      <c r="B30" s="134" t="s">
        <v>624</v>
      </c>
      <c r="C30" s="137"/>
      <c r="D30" s="215"/>
      <c r="E30" s="215"/>
      <c r="F30" s="165"/>
    </row>
    <row r="31" spans="2:6" x14ac:dyDescent="0.3">
      <c r="C31" s="137"/>
      <c r="D31" s="137"/>
      <c r="E31" s="137"/>
      <c r="F31" s="152"/>
    </row>
    <row r="32" spans="2:6" x14ac:dyDescent="0.3">
      <c r="B32" s="139" t="s">
        <v>8</v>
      </c>
      <c r="C32" s="137"/>
      <c r="D32" s="137"/>
      <c r="E32" s="137"/>
      <c r="F32" s="152"/>
    </row>
    <row r="33" spans="2:6" x14ac:dyDescent="0.3">
      <c r="B33" s="134" t="s">
        <v>36</v>
      </c>
      <c r="C33" s="137"/>
      <c r="D33" s="137"/>
      <c r="E33" s="137"/>
      <c r="F33" s="152"/>
    </row>
    <row r="34" spans="2:6" x14ac:dyDescent="0.3">
      <c r="B34" s="134" t="s">
        <v>390</v>
      </c>
      <c r="C34" s="137"/>
      <c r="D34" s="137"/>
      <c r="E34" s="137"/>
      <c r="F34" s="152"/>
    </row>
    <row r="35" spans="2:6" x14ac:dyDescent="0.3">
      <c r="C35" s="137"/>
      <c r="D35" s="137"/>
      <c r="E35" s="137"/>
      <c r="F35" s="152"/>
    </row>
    <row r="36" spans="2:6" x14ac:dyDescent="0.3">
      <c r="B36" s="138" t="s">
        <v>12</v>
      </c>
    </row>
    <row r="37" spans="2:6" x14ac:dyDescent="0.3">
      <c r="B37" s="138" t="s">
        <v>13</v>
      </c>
    </row>
  </sheetData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5"/>
  <sheetViews>
    <sheetView workbookViewId="0">
      <selection activeCell="B3" sqref="B3"/>
    </sheetView>
  </sheetViews>
  <sheetFormatPr defaultColWidth="9.109375" defaultRowHeight="14.4" x14ac:dyDescent="0.3"/>
  <cols>
    <col min="1" max="1" width="9.109375" style="134"/>
    <col min="2" max="2" width="30.109375" style="134" customWidth="1"/>
    <col min="3" max="4" width="10.109375" style="134" bestFit="1" customWidth="1"/>
    <col min="5" max="5" width="12" style="134" customWidth="1"/>
    <col min="6" max="6" width="33.33203125" style="134" bestFit="1" customWidth="1"/>
    <col min="7" max="16384" width="9.109375" style="134"/>
  </cols>
  <sheetData>
    <row r="2" spans="2:6" x14ac:dyDescent="0.3">
      <c r="B2" s="139" t="s">
        <v>626</v>
      </c>
      <c r="C2" s="139"/>
    </row>
    <row r="3" spans="2:6" x14ac:dyDescent="0.3">
      <c r="B3" s="140"/>
      <c r="C3" s="140"/>
    </row>
    <row r="4" spans="2:6" ht="28.8" x14ac:dyDescent="0.3">
      <c r="B4" s="141" t="s">
        <v>0</v>
      </c>
      <c r="C4" s="188" t="s">
        <v>9</v>
      </c>
      <c r="D4" s="188" t="s">
        <v>10</v>
      </c>
      <c r="E4" s="188" t="s">
        <v>122</v>
      </c>
      <c r="F4" s="158" t="s">
        <v>11</v>
      </c>
    </row>
    <row r="5" spans="2:6" x14ac:dyDescent="0.3">
      <c r="B5" s="196" t="s">
        <v>367</v>
      </c>
      <c r="C5" s="143">
        <v>60</v>
      </c>
      <c r="D5" s="143">
        <v>60</v>
      </c>
      <c r="E5" s="143">
        <v>6</v>
      </c>
      <c r="F5" s="148"/>
    </row>
    <row r="6" spans="2:6" x14ac:dyDescent="0.3">
      <c r="B6" s="196" t="s">
        <v>30</v>
      </c>
      <c r="C6" s="143">
        <v>5</v>
      </c>
      <c r="D6" s="143">
        <v>5</v>
      </c>
      <c r="E6" s="143">
        <v>0.5</v>
      </c>
      <c r="F6" s="226" t="s">
        <v>411</v>
      </c>
    </row>
    <row r="7" spans="2:6" x14ac:dyDescent="0.3">
      <c r="B7" s="196" t="s">
        <v>16</v>
      </c>
      <c r="C7" s="143">
        <v>0.4</v>
      </c>
      <c r="D7" s="143">
        <v>0.4</v>
      </c>
      <c r="E7" s="143">
        <v>0.04</v>
      </c>
      <c r="F7" s="148"/>
    </row>
    <row r="8" spans="2:6" x14ac:dyDescent="0.3">
      <c r="B8" s="196" t="s">
        <v>48</v>
      </c>
      <c r="C8" s="143">
        <v>4</v>
      </c>
      <c r="D8" s="143">
        <v>4</v>
      </c>
      <c r="E8" s="143">
        <v>0.04</v>
      </c>
      <c r="F8" s="159" t="s">
        <v>613</v>
      </c>
    </row>
    <row r="9" spans="2:6" x14ac:dyDescent="0.3">
      <c r="B9" s="196"/>
      <c r="C9" s="143"/>
      <c r="D9" s="143"/>
      <c r="E9" s="143"/>
      <c r="F9" s="148"/>
    </row>
    <row r="10" spans="2:6" x14ac:dyDescent="0.3">
      <c r="B10" s="149" t="s">
        <v>24</v>
      </c>
      <c r="C10" s="207">
        <v>10</v>
      </c>
      <c r="D10" s="207">
        <v>12.5</v>
      </c>
      <c r="E10" s="207">
        <v>1.25</v>
      </c>
      <c r="F10" s="161" t="s">
        <v>3</v>
      </c>
    </row>
    <row r="11" spans="2:6" x14ac:dyDescent="0.3">
      <c r="B11" s="149" t="s">
        <v>409</v>
      </c>
      <c r="C11" s="207">
        <v>15</v>
      </c>
      <c r="D11" s="207">
        <v>18.75</v>
      </c>
      <c r="E11" s="207">
        <v>1.875</v>
      </c>
      <c r="F11" s="168" t="s">
        <v>6</v>
      </c>
    </row>
    <row r="12" spans="2:6" x14ac:dyDescent="0.3">
      <c r="B12" s="149" t="s">
        <v>408</v>
      </c>
      <c r="C12" s="143">
        <v>15</v>
      </c>
      <c r="D12" s="143">
        <v>16.5</v>
      </c>
      <c r="E12" s="143">
        <v>1.1499999999999999</v>
      </c>
      <c r="F12" s="7"/>
    </row>
    <row r="13" spans="2:6" x14ac:dyDescent="0.3">
      <c r="B13" s="196" t="s">
        <v>16</v>
      </c>
      <c r="C13" s="143">
        <v>0.6</v>
      </c>
      <c r="D13" s="143">
        <v>0.6</v>
      </c>
      <c r="E13" s="143">
        <v>0.06</v>
      </c>
      <c r="F13" s="178"/>
    </row>
    <row r="14" spans="2:6" x14ac:dyDescent="0.3">
      <c r="B14" s="196" t="s">
        <v>129</v>
      </c>
      <c r="C14" s="143">
        <v>0.65</v>
      </c>
      <c r="D14" s="143">
        <v>0.65</v>
      </c>
      <c r="E14" s="143">
        <v>6.5000000000000002E-2</v>
      </c>
      <c r="F14" s="178"/>
    </row>
    <row r="15" spans="2:6" x14ac:dyDescent="0.3">
      <c r="B15" s="196" t="s">
        <v>351</v>
      </c>
      <c r="C15" s="143">
        <v>0.1</v>
      </c>
      <c r="D15" s="143">
        <v>0.1</v>
      </c>
      <c r="E15" s="143">
        <v>0.01</v>
      </c>
      <c r="F15" s="148"/>
    </row>
    <row r="16" spans="2:6" x14ac:dyDescent="0.3">
      <c r="B16" s="196"/>
      <c r="C16" s="143"/>
      <c r="D16" s="143"/>
      <c r="E16" s="143"/>
      <c r="F16" s="148"/>
    </row>
    <row r="17" spans="2:6" x14ac:dyDescent="0.3">
      <c r="B17" s="196" t="s">
        <v>70</v>
      </c>
      <c r="C17" s="143">
        <v>40</v>
      </c>
      <c r="D17" s="143">
        <v>40</v>
      </c>
      <c r="E17" s="143">
        <v>4</v>
      </c>
      <c r="F17" s="148"/>
    </row>
    <row r="18" spans="2:6" x14ac:dyDescent="0.3">
      <c r="B18" s="196" t="s">
        <v>16</v>
      </c>
      <c r="C18" s="143">
        <v>0.6</v>
      </c>
      <c r="D18" s="143">
        <v>0.6</v>
      </c>
      <c r="E18" s="143">
        <v>0.06</v>
      </c>
      <c r="F18" s="7"/>
    </row>
    <row r="19" spans="2:6" x14ac:dyDescent="0.3">
      <c r="B19" s="196" t="s">
        <v>129</v>
      </c>
      <c r="C19" s="143">
        <v>0.65</v>
      </c>
      <c r="D19" s="143">
        <v>0.65</v>
      </c>
      <c r="E19" s="143">
        <v>6.5000000000000002E-2</v>
      </c>
      <c r="F19" s="7"/>
    </row>
    <row r="20" spans="2:6" x14ac:dyDescent="0.3">
      <c r="B20" s="196"/>
      <c r="C20" s="149"/>
      <c r="D20" s="149"/>
      <c r="E20" s="143"/>
      <c r="F20" s="7"/>
    </row>
    <row r="21" spans="2:6" s="297" customFormat="1" x14ac:dyDescent="0.3">
      <c r="B21" s="300" t="s">
        <v>610</v>
      </c>
      <c r="C21" s="149">
        <v>30</v>
      </c>
      <c r="D21" s="149">
        <v>30</v>
      </c>
      <c r="E21" s="143">
        <v>3</v>
      </c>
      <c r="F21" s="7"/>
    </row>
    <row r="22" spans="2:6" s="297" customFormat="1" x14ac:dyDescent="0.3">
      <c r="B22" s="300" t="s">
        <v>281</v>
      </c>
      <c r="C22" s="149">
        <v>2</v>
      </c>
      <c r="D22" s="149">
        <v>2</v>
      </c>
      <c r="E22" s="143">
        <v>0.2</v>
      </c>
      <c r="F22" s="7"/>
    </row>
    <row r="23" spans="2:6" s="297" customFormat="1" x14ac:dyDescent="0.3">
      <c r="B23" s="300" t="s">
        <v>443</v>
      </c>
      <c r="C23" s="149">
        <v>0.3</v>
      </c>
      <c r="D23" s="149">
        <v>0.3</v>
      </c>
      <c r="E23" s="143">
        <v>0.03</v>
      </c>
      <c r="F23" s="7"/>
    </row>
    <row r="24" spans="2:6" x14ac:dyDescent="0.3">
      <c r="B24" s="149" t="s">
        <v>284</v>
      </c>
      <c r="C24" s="225" t="s">
        <v>611</v>
      </c>
      <c r="D24" s="225" t="s">
        <v>611</v>
      </c>
      <c r="E24" s="175" t="s">
        <v>612</v>
      </c>
      <c r="F24" s="7"/>
    </row>
    <row r="25" spans="2:6" x14ac:dyDescent="0.3">
      <c r="B25" s="190" t="s">
        <v>46</v>
      </c>
      <c r="C25" s="224">
        <v>0.15</v>
      </c>
      <c r="D25" s="224">
        <v>0.15</v>
      </c>
      <c r="E25" s="175">
        <v>1.4999999999999999E-2</v>
      </c>
      <c r="F25" s="7"/>
    </row>
    <row r="26" spans="2:6" x14ac:dyDescent="0.3">
      <c r="B26" s="190"/>
      <c r="C26" s="224"/>
      <c r="D26" s="224"/>
      <c r="E26" s="175"/>
      <c r="F26" s="7"/>
    </row>
    <row r="27" spans="2:6" x14ac:dyDescent="0.3">
      <c r="B27" s="172" t="s">
        <v>2</v>
      </c>
      <c r="C27" s="170">
        <v>45</v>
      </c>
      <c r="D27" s="171">
        <v>45</v>
      </c>
      <c r="E27" s="175">
        <v>4.5</v>
      </c>
      <c r="F27" s="7"/>
    </row>
    <row r="28" spans="2:6" x14ac:dyDescent="0.3">
      <c r="B28" s="172"/>
      <c r="C28" s="170"/>
      <c r="D28" s="171"/>
      <c r="E28" s="175"/>
      <c r="F28" s="7"/>
    </row>
    <row r="29" spans="2:6" x14ac:dyDescent="0.3">
      <c r="B29" s="223" t="s">
        <v>123</v>
      </c>
      <c r="C29" s="143" t="s">
        <v>124</v>
      </c>
      <c r="D29" s="143" t="s">
        <v>124</v>
      </c>
      <c r="E29" s="197" t="s">
        <v>407</v>
      </c>
      <c r="F29" s="7"/>
    </row>
    <row r="30" spans="2:6" x14ac:dyDescent="0.3">
      <c r="B30" s="149"/>
      <c r="C30" s="149"/>
      <c r="D30" s="149"/>
      <c r="E30" s="143"/>
      <c r="F30" s="222"/>
    </row>
    <row r="31" spans="2:6" x14ac:dyDescent="0.3">
      <c r="B31" s="155"/>
      <c r="C31" s="155"/>
      <c r="D31" s="155"/>
      <c r="E31" s="167"/>
      <c r="F31" s="156"/>
    </row>
    <row r="32" spans="2:6" x14ac:dyDescent="0.3">
      <c r="B32" s="36" t="s">
        <v>7</v>
      </c>
      <c r="C32" s="211"/>
      <c r="D32" s="211"/>
      <c r="E32" s="211"/>
      <c r="F32" s="211"/>
    </row>
    <row r="33" spans="2:2" x14ac:dyDescent="0.3">
      <c r="B33" s="155" t="s">
        <v>50</v>
      </c>
    </row>
    <row r="34" spans="2:2" x14ac:dyDescent="0.3">
      <c r="B34" s="155" t="s">
        <v>51</v>
      </c>
    </row>
    <row r="35" spans="2:2" x14ac:dyDescent="0.3">
      <c r="B35" s="20" t="s">
        <v>406</v>
      </c>
    </row>
    <row r="36" spans="2:2" x14ac:dyDescent="0.3">
      <c r="B36" s="155" t="s">
        <v>405</v>
      </c>
    </row>
    <row r="37" spans="2:2" s="297" customFormat="1" x14ac:dyDescent="0.3">
      <c r="B37" s="297" t="s">
        <v>614</v>
      </c>
    </row>
    <row r="38" spans="2:2" s="297" customFormat="1" x14ac:dyDescent="0.3">
      <c r="B38" s="297" t="s">
        <v>615</v>
      </c>
    </row>
    <row r="40" spans="2:2" x14ac:dyDescent="0.3">
      <c r="B40" s="150" t="s">
        <v>8</v>
      </c>
    </row>
    <row r="41" spans="2:2" x14ac:dyDescent="0.3">
      <c r="B41" s="134" t="s">
        <v>28</v>
      </c>
    </row>
    <row r="42" spans="2:2" x14ac:dyDescent="0.3">
      <c r="B42" s="134" t="s">
        <v>29</v>
      </c>
    </row>
    <row r="44" spans="2:2" x14ac:dyDescent="0.3">
      <c r="B44" s="138" t="s">
        <v>12</v>
      </c>
    </row>
    <row r="45" spans="2:2" x14ac:dyDescent="0.3">
      <c r="B45" s="138" t="s">
        <v>13</v>
      </c>
    </row>
  </sheetData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7"/>
  <sheetViews>
    <sheetView workbookViewId="0">
      <selection activeCell="B24" sqref="B24"/>
    </sheetView>
  </sheetViews>
  <sheetFormatPr defaultColWidth="9.109375" defaultRowHeight="14.4" x14ac:dyDescent="0.3"/>
  <cols>
    <col min="1" max="1" width="9.109375" style="94"/>
    <col min="2" max="2" width="37.44140625" style="94" customWidth="1"/>
    <col min="3" max="3" width="11" style="94" bestFit="1" customWidth="1"/>
    <col min="4" max="4" width="11.5546875" style="94" customWidth="1"/>
    <col min="5" max="5" width="11.5546875" style="103" customWidth="1"/>
    <col min="6" max="6" width="36.44140625" style="94" customWidth="1"/>
    <col min="7" max="16384" width="9.109375" style="94"/>
  </cols>
  <sheetData>
    <row r="2" spans="2:6" x14ac:dyDescent="0.3">
      <c r="B2" s="95" t="s">
        <v>454</v>
      </c>
      <c r="C2" s="95"/>
      <c r="D2" s="95"/>
    </row>
    <row r="3" spans="2:6" x14ac:dyDescent="0.3">
      <c r="B3" s="96"/>
      <c r="C3" s="96"/>
      <c r="D3" s="96"/>
    </row>
    <row r="4" spans="2:6" ht="28.8" x14ac:dyDescent="0.3">
      <c r="B4" s="115" t="s">
        <v>0</v>
      </c>
      <c r="C4" s="115" t="s">
        <v>9</v>
      </c>
      <c r="D4" s="115" t="s">
        <v>10</v>
      </c>
      <c r="E4" s="115" t="s">
        <v>122</v>
      </c>
      <c r="F4" s="115" t="s">
        <v>11</v>
      </c>
    </row>
    <row r="5" spans="2:6" x14ac:dyDescent="0.3">
      <c r="B5" s="97" t="s">
        <v>79</v>
      </c>
      <c r="C5" s="98" t="s">
        <v>80</v>
      </c>
      <c r="D5" s="98" t="s">
        <v>80</v>
      </c>
      <c r="E5" s="71" t="s">
        <v>81</v>
      </c>
      <c r="F5" s="15"/>
    </row>
    <row r="6" spans="2:6" x14ac:dyDescent="0.3">
      <c r="B6" s="97" t="s">
        <v>18</v>
      </c>
      <c r="C6" s="98">
        <v>8</v>
      </c>
      <c r="D6" s="98">
        <v>8</v>
      </c>
      <c r="E6" s="19" t="s">
        <v>82</v>
      </c>
      <c r="F6" s="4" t="s">
        <v>83</v>
      </c>
    </row>
    <row r="7" spans="2:6" x14ac:dyDescent="0.3">
      <c r="B7" s="97" t="s">
        <v>37</v>
      </c>
      <c r="C7" s="98">
        <v>10</v>
      </c>
      <c r="D7" s="98">
        <v>12.5</v>
      </c>
      <c r="E7" s="101">
        <v>1.25</v>
      </c>
      <c r="F7" s="106"/>
    </row>
    <row r="8" spans="2:6" x14ac:dyDescent="0.3">
      <c r="B8" s="97" t="s">
        <v>19</v>
      </c>
      <c r="C8" s="98">
        <v>20</v>
      </c>
      <c r="D8" s="105">
        <v>25</v>
      </c>
      <c r="E8" s="19">
        <v>2.5</v>
      </c>
      <c r="F8" s="109" t="s">
        <v>3</v>
      </c>
    </row>
    <row r="9" spans="2:6" x14ac:dyDescent="0.3">
      <c r="B9" s="97" t="s">
        <v>455</v>
      </c>
      <c r="C9" s="98">
        <v>20</v>
      </c>
      <c r="D9" s="98">
        <v>23</v>
      </c>
      <c r="E9" s="101">
        <v>2.2999999999999998</v>
      </c>
      <c r="F9" s="111" t="s">
        <v>6</v>
      </c>
    </row>
    <row r="10" spans="2:6" x14ac:dyDescent="0.3">
      <c r="B10" s="97" t="s">
        <v>38</v>
      </c>
      <c r="C10" s="101">
        <v>5</v>
      </c>
      <c r="D10" s="101">
        <v>6.5</v>
      </c>
      <c r="E10" s="101">
        <v>0.65</v>
      </c>
      <c r="F10" s="106"/>
    </row>
    <row r="11" spans="2:6" x14ac:dyDescent="0.3">
      <c r="B11" s="97" t="s">
        <v>20</v>
      </c>
      <c r="C11" s="101">
        <v>5</v>
      </c>
      <c r="D11" s="101">
        <v>5.5</v>
      </c>
      <c r="E11" s="101">
        <v>0.55000000000000004</v>
      </c>
      <c r="F11" s="106" t="s">
        <v>44</v>
      </c>
    </row>
    <row r="12" spans="2:6" x14ac:dyDescent="0.3">
      <c r="B12" s="100" t="s">
        <v>39</v>
      </c>
      <c r="C12" s="98" t="s">
        <v>86</v>
      </c>
      <c r="D12" s="98" t="s">
        <v>87</v>
      </c>
      <c r="E12" s="98" t="s">
        <v>88</v>
      </c>
      <c r="F12" s="106"/>
    </row>
    <row r="13" spans="2:6" x14ac:dyDescent="0.3">
      <c r="B13" s="100" t="s">
        <v>84</v>
      </c>
      <c r="C13" s="98">
        <v>30</v>
      </c>
      <c r="D13" s="98">
        <v>30</v>
      </c>
      <c r="E13" s="101">
        <v>3</v>
      </c>
      <c r="F13" s="4" t="s">
        <v>242</v>
      </c>
    </row>
    <row r="14" spans="2:6" s="134" customFormat="1" x14ac:dyDescent="0.3">
      <c r="B14" s="149" t="s">
        <v>301</v>
      </c>
      <c r="C14" s="143">
        <v>10</v>
      </c>
      <c r="D14" s="143">
        <v>10</v>
      </c>
      <c r="E14" s="197">
        <v>1</v>
      </c>
      <c r="F14" s="157"/>
    </row>
    <row r="15" spans="2:6" x14ac:dyDescent="0.3">
      <c r="B15" s="97" t="s">
        <v>85</v>
      </c>
      <c r="C15" s="98">
        <v>0.6</v>
      </c>
      <c r="D15" s="98">
        <v>0.6</v>
      </c>
      <c r="E15" s="98">
        <v>0.06</v>
      </c>
      <c r="F15" s="4"/>
    </row>
    <row r="16" spans="2:6" x14ac:dyDescent="0.3">
      <c r="B16" s="97" t="s">
        <v>33</v>
      </c>
      <c r="C16" s="98">
        <v>3</v>
      </c>
      <c r="D16" s="98">
        <v>3</v>
      </c>
      <c r="E16" s="98">
        <v>0.3</v>
      </c>
      <c r="F16" s="4"/>
    </row>
    <row r="17" spans="2:6" x14ac:dyDescent="0.3">
      <c r="B17" s="97" t="s">
        <v>25</v>
      </c>
      <c r="C17" s="98">
        <v>0.6</v>
      </c>
      <c r="D17" s="98">
        <v>0.6</v>
      </c>
      <c r="E17" s="98">
        <v>0.06</v>
      </c>
      <c r="F17" s="4"/>
    </row>
    <row r="18" spans="2:6" x14ac:dyDescent="0.3">
      <c r="B18" s="97" t="s">
        <v>22</v>
      </c>
      <c r="C18" s="98">
        <v>1</v>
      </c>
      <c r="D18" s="98">
        <v>1</v>
      </c>
      <c r="E18" s="98">
        <v>0.1</v>
      </c>
      <c r="F18" s="4"/>
    </row>
    <row r="19" spans="2:6" x14ac:dyDescent="0.3">
      <c r="B19" s="100" t="s">
        <v>89</v>
      </c>
      <c r="C19" s="98">
        <v>4</v>
      </c>
      <c r="D19" s="98">
        <v>4</v>
      </c>
      <c r="E19" s="101">
        <v>0.4</v>
      </c>
      <c r="F19" s="4"/>
    </row>
    <row r="20" spans="2:6" x14ac:dyDescent="0.3">
      <c r="B20" s="100"/>
      <c r="C20" s="98"/>
      <c r="D20" s="98"/>
      <c r="E20" s="101"/>
      <c r="F20" s="4"/>
    </row>
    <row r="21" spans="2:6" x14ac:dyDescent="0.3">
      <c r="B21" s="100" t="s">
        <v>2</v>
      </c>
      <c r="C21" s="101">
        <v>45</v>
      </c>
      <c r="D21" s="101">
        <v>45</v>
      </c>
      <c r="E21" s="101">
        <v>4.5</v>
      </c>
      <c r="F21" s="4"/>
    </row>
    <row r="22" spans="2:6" x14ac:dyDescent="0.3">
      <c r="B22" s="97"/>
      <c r="C22" s="100"/>
      <c r="D22" s="100"/>
      <c r="E22" s="101"/>
      <c r="F22" s="106"/>
    </row>
    <row r="23" spans="2:6" x14ac:dyDescent="0.3">
      <c r="B23" s="97" t="s">
        <v>98</v>
      </c>
      <c r="C23" s="101" t="s">
        <v>4</v>
      </c>
      <c r="D23" s="101" t="s">
        <v>4</v>
      </c>
      <c r="E23" s="101" t="s">
        <v>5</v>
      </c>
      <c r="F23" s="106"/>
    </row>
    <row r="24" spans="2:6" x14ac:dyDescent="0.3">
      <c r="B24" s="97"/>
      <c r="C24" s="101"/>
      <c r="D24" s="101"/>
      <c r="E24" s="101"/>
      <c r="F24" s="102"/>
    </row>
    <row r="25" spans="2:6" x14ac:dyDescent="0.3">
      <c r="B25" s="3"/>
      <c r="C25" s="103"/>
      <c r="D25" s="103"/>
    </row>
    <row r="26" spans="2:6" x14ac:dyDescent="0.3">
      <c r="B26" s="37" t="s">
        <v>7</v>
      </c>
      <c r="C26" s="103"/>
      <c r="D26" s="103"/>
    </row>
    <row r="27" spans="2:6" x14ac:dyDescent="0.3">
      <c r="B27" s="94" t="s">
        <v>90</v>
      </c>
      <c r="C27" s="103"/>
      <c r="D27" s="103"/>
    </row>
    <row r="28" spans="2:6" x14ac:dyDescent="0.3">
      <c r="B28" s="94" t="s">
        <v>456</v>
      </c>
    </row>
    <row r="29" spans="2:6" x14ac:dyDescent="0.3">
      <c r="B29" s="94" t="s">
        <v>91</v>
      </c>
    </row>
    <row r="30" spans="2:6" x14ac:dyDescent="0.3">
      <c r="B30" s="3" t="s">
        <v>457</v>
      </c>
    </row>
    <row r="32" spans="2:6" x14ac:dyDescent="0.3">
      <c r="B32" s="95" t="s">
        <v>8</v>
      </c>
    </row>
    <row r="33" spans="2:5" x14ac:dyDescent="0.3">
      <c r="B33" s="94" t="s">
        <v>28</v>
      </c>
    </row>
    <row r="34" spans="2:5" x14ac:dyDescent="0.3">
      <c r="B34" s="94" t="s">
        <v>92</v>
      </c>
    </row>
    <row r="35" spans="2:5" x14ac:dyDescent="0.3">
      <c r="B35" s="86"/>
      <c r="C35" s="86"/>
      <c r="D35" s="86"/>
      <c r="E35" s="86"/>
    </row>
    <row r="36" spans="2:5" x14ac:dyDescent="0.3">
      <c r="B36" s="104" t="s">
        <v>12</v>
      </c>
    </row>
    <row r="37" spans="2:5" x14ac:dyDescent="0.3">
      <c r="B37" s="104" t="s">
        <v>13</v>
      </c>
    </row>
  </sheetData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workbookViewId="0">
      <selection activeCell="P8" sqref="P8"/>
    </sheetView>
  </sheetViews>
  <sheetFormatPr defaultColWidth="9.109375" defaultRowHeight="14.4" x14ac:dyDescent="0.3"/>
  <cols>
    <col min="1" max="1" width="9.109375" style="94"/>
    <col min="2" max="2" width="22.33203125" style="94" customWidth="1"/>
    <col min="3" max="5" width="12.33203125" style="94" customWidth="1"/>
    <col min="6" max="6" width="33.5546875" style="2" customWidth="1"/>
    <col min="7" max="16384" width="9.109375" style="94"/>
  </cols>
  <sheetData>
    <row r="2" spans="2:6" ht="14.4" customHeight="1" x14ac:dyDescent="0.3">
      <c r="B2" s="95" t="s">
        <v>598</v>
      </c>
      <c r="C2" s="95"/>
      <c r="D2" s="95"/>
      <c r="E2" s="95"/>
      <c r="F2" s="95"/>
    </row>
    <row r="3" spans="2:6" x14ac:dyDescent="0.3">
      <c r="B3" s="96"/>
      <c r="C3" s="96"/>
    </row>
    <row r="4" spans="2:6" ht="28.8" x14ac:dyDescent="0.3">
      <c r="B4" s="124" t="s">
        <v>0</v>
      </c>
      <c r="C4" s="1" t="s">
        <v>268</v>
      </c>
      <c r="D4" s="128" t="s">
        <v>269</v>
      </c>
      <c r="E4" s="128" t="s">
        <v>122</v>
      </c>
      <c r="F4" s="129" t="s">
        <v>11</v>
      </c>
    </row>
    <row r="5" spans="2:6" x14ac:dyDescent="0.3">
      <c r="B5" s="97" t="s">
        <v>270</v>
      </c>
      <c r="C5" s="101">
        <v>80</v>
      </c>
      <c r="D5" s="101">
        <v>80</v>
      </c>
      <c r="E5" s="19">
        <v>8</v>
      </c>
      <c r="F5" s="66"/>
    </row>
    <row r="6" spans="2:6" x14ac:dyDescent="0.3">
      <c r="B6" s="97" t="s">
        <v>30</v>
      </c>
      <c r="C6" s="101">
        <v>20</v>
      </c>
      <c r="D6" s="103">
        <v>20</v>
      </c>
      <c r="E6" s="101">
        <v>2</v>
      </c>
      <c r="F6" s="67" t="s">
        <v>271</v>
      </c>
    </row>
    <row r="7" spans="2:6" x14ac:dyDescent="0.3">
      <c r="B7" s="97"/>
      <c r="C7" s="101"/>
      <c r="D7" s="46"/>
      <c r="E7" s="101"/>
      <c r="F7" s="107"/>
    </row>
    <row r="8" spans="2:6" x14ac:dyDescent="0.3">
      <c r="B8" s="97" t="s">
        <v>21</v>
      </c>
      <c r="C8" s="101">
        <v>100</v>
      </c>
      <c r="D8" s="46">
        <v>150</v>
      </c>
      <c r="E8" s="101">
        <v>15</v>
      </c>
      <c r="F8" s="107" t="s">
        <v>272</v>
      </c>
    </row>
    <row r="9" spans="2:6" x14ac:dyDescent="0.3">
      <c r="B9" s="97" t="s">
        <v>273</v>
      </c>
      <c r="C9" s="101">
        <v>25</v>
      </c>
      <c r="D9" s="46">
        <v>33.75</v>
      </c>
      <c r="E9" s="101">
        <v>3.4</v>
      </c>
      <c r="F9" s="22"/>
    </row>
    <row r="10" spans="2:6" x14ac:dyDescent="0.3">
      <c r="B10" s="97" t="s">
        <v>274</v>
      </c>
      <c r="C10" s="101">
        <v>25</v>
      </c>
      <c r="D10" s="46">
        <v>33.75</v>
      </c>
      <c r="E10" s="101">
        <v>3.4</v>
      </c>
      <c r="F10" s="17" t="s">
        <v>3</v>
      </c>
    </row>
    <row r="11" spans="2:6" x14ac:dyDescent="0.3">
      <c r="B11" s="97" t="s">
        <v>16</v>
      </c>
      <c r="C11" s="101">
        <v>0.8</v>
      </c>
      <c r="D11" s="99">
        <v>0.8</v>
      </c>
      <c r="E11" s="98">
        <v>0.08</v>
      </c>
      <c r="F11" s="53" t="s">
        <v>6</v>
      </c>
    </row>
    <row r="12" spans="2:6" s="134" customFormat="1" x14ac:dyDescent="0.3">
      <c r="B12" s="148" t="s">
        <v>129</v>
      </c>
      <c r="C12" s="147">
        <v>0.7</v>
      </c>
      <c r="D12" s="181">
        <v>0.7</v>
      </c>
      <c r="E12" s="143">
        <v>7.0000000000000007E-2</v>
      </c>
      <c r="F12" s="183"/>
    </row>
    <row r="13" spans="2:6" x14ac:dyDescent="0.3">
      <c r="B13" s="142" t="s">
        <v>275</v>
      </c>
      <c r="C13" s="98">
        <v>20</v>
      </c>
      <c r="D13" s="99">
        <v>20</v>
      </c>
      <c r="E13" s="98" t="s">
        <v>109</v>
      </c>
      <c r="F13" s="107"/>
    </row>
    <row r="14" spans="2:6" x14ac:dyDescent="0.3">
      <c r="B14" s="97"/>
      <c r="C14" s="98"/>
      <c r="D14" s="99"/>
      <c r="E14" s="98"/>
      <c r="F14" s="22"/>
    </row>
    <row r="15" spans="2:6" x14ac:dyDescent="0.3">
      <c r="B15" s="97" t="s">
        <v>2</v>
      </c>
      <c r="C15" s="101">
        <v>45</v>
      </c>
      <c r="D15" s="46">
        <v>45</v>
      </c>
      <c r="E15" s="101">
        <v>4.5</v>
      </c>
      <c r="F15" s="22"/>
    </row>
    <row r="16" spans="2:6" x14ac:dyDescent="0.3">
      <c r="B16" s="97"/>
      <c r="C16" s="98"/>
      <c r="D16" s="101"/>
      <c r="E16" s="51"/>
      <c r="F16" s="18"/>
    </row>
    <row r="17" spans="2:10" x14ac:dyDescent="0.3">
      <c r="B17" s="61"/>
    </row>
    <row r="18" spans="2:10" x14ac:dyDescent="0.3">
      <c r="B18" s="37" t="s">
        <v>7</v>
      </c>
    </row>
    <row r="19" spans="2:10" x14ac:dyDescent="0.3">
      <c r="B19" s="3" t="s">
        <v>276</v>
      </c>
    </row>
    <row r="20" spans="2:10" x14ac:dyDescent="0.3">
      <c r="B20" s="3" t="s">
        <v>277</v>
      </c>
    </row>
    <row r="21" spans="2:10" x14ac:dyDescent="0.3">
      <c r="B21" s="94" t="s">
        <v>278</v>
      </c>
    </row>
    <row r="23" spans="2:10" x14ac:dyDescent="0.3">
      <c r="B23" s="95" t="s">
        <v>8</v>
      </c>
    </row>
    <row r="24" spans="2:10" x14ac:dyDescent="0.3">
      <c r="B24" s="3" t="s">
        <v>53</v>
      </c>
    </row>
    <row r="25" spans="2:10" x14ac:dyDescent="0.3">
      <c r="B25" s="3" t="s">
        <v>54</v>
      </c>
    </row>
    <row r="27" spans="2:10" x14ac:dyDescent="0.3">
      <c r="B27" s="104" t="s">
        <v>12</v>
      </c>
    </row>
    <row r="28" spans="2:10" x14ac:dyDescent="0.3">
      <c r="B28" s="104" t="s">
        <v>13</v>
      </c>
      <c r="C28" s="86"/>
      <c r="D28" s="86"/>
      <c r="E28" s="86"/>
      <c r="G28" s="86"/>
      <c r="H28" s="86"/>
      <c r="I28" s="86"/>
      <c r="J28" s="86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00C5662B45441832B8187B0DB6407" ma:contentTypeVersion="13" ma:contentTypeDescription="Stvaranje novog dokumenta." ma:contentTypeScope="" ma:versionID="f54815dd2e78171f9a902972bd7d4d1d">
  <xsd:schema xmlns:xsd="http://www.w3.org/2001/XMLSchema" xmlns:xs="http://www.w3.org/2001/XMLSchema" xmlns:p="http://schemas.microsoft.com/office/2006/metadata/properties" xmlns:ns3="45d8aee0-908e-447e-8ded-d2386c36c166" xmlns:ns4="7f0ff200-fc76-4b3a-ac13-a006202d0147" targetNamespace="http://schemas.microsoft.com/office/2006/metadata/properties" ma:root="true" ma:fieldsID="917fc6d97668dcc590330d676abf997a" ns3:_="" ns4:_="">
    <xsd:import namespace="45d8aee0-908e-447e-8ded-d2386c36c166"/>
    <xsd:import namespace="7f0ff200-fc76-4b3a-ac13-a006202d01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8aee0-908e-447e-8ded-d2386c36c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ff200-fc76-4b3a-ac13-a006202d0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8C4407-0EC5-4BCF-85F6-BD79A4BBA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B626ED-CC27-4957-BFCF-E52F4B24A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8aee0-908e-447e-8ded-d2386c36c166"/>
    <ds:schemaRef ds:uri="7f0ff200-fc76-4b3a-ac13-a006202d0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E2C9EB-6CB9-4467-A84E-322F246760EF}">
  <ds:schemaRefs>
    <ds:schemaRef ds:uri="http://purl.org/dc/terms/"/>
    <ds:schemaRef ds:uri="http://purl.org/dc/dcmitype/"/>
    <ds:schemaRef ds:uri="7f0ff200-fc76-4b3a-ac13-a006202d014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5d8aee0-908e-447e-8ded-d2386c36c16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23</vt:i4>
      </vt:variant>
      <vt:variant>
        <vt:lpstr>Imenovani rasponi</vt:lpstr>
      </vt:variant>
      <vt:variant>
        <vt:i4>3</vt:i4>
      </vt:variant>
    </vt:vector>
  </HeadingPairs>
  <TitlesOfParts>
    <vt:vector size="26" baseType="lpstr">
      <vt:lpstr>01.10</vt:lpstr>
      <vt:lpstr>02.10</vt:lpstr>
      <vt:lpstr>03.10</vt:lpstr>
      <vt:lpstr>04.10</vt:lpstr>
      <vt:lpstr>07.10.</vt:lpstr>
      <vt:lpstr>08.10</vt:lpstr>
      <vt:lpstr>09.10</vt:lpstr>
      <vt:lpstr>10.10</vt:lpstr>
      <vt:lpstr>11.10.</vt:lpstr>
      <vt:lpstr>14.10.</vt:lpstr>
      <vt:lpstr>15.10</vt:lpstr>
      <vt:lpstr>16.10</vt:lpstr>
      <vt:lpstr>17.10</vt:lpstr>
      <vt:lpstr>18.10</vt:lpstr>
      <vt:lpstr>21.10</vt:lpstr>
      <vt:lpstr>22.10</vt:lpstr>
      <vt:lpstr>23.10</vt:lpstr>
      <vt:lpstr>24.10</vt:lpstr>
      <vt:lpstr>25.10</vt:lpstr>
      <vt:lpstr>28.10.</vt:lpstr>
      <vt:lpstr>29.10</vt:lpstr>
      <vt:lpstr>30.10</vt:lpstr>
      <vt:lpstr>31.10</vt:lpstr>
      <vt:lpstr>'04.10'!Podrucje_ispisa</vt:lpstr>
      <vt:lpstr>'16.10'!Podrucje_ispisa</vt:lpstr>
      <vt:lpstr>'17.10'!Podrucje_ispisa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Tomić-Obrdalj Helena</dc:creator>
  <cp:lastModifiedBy>Tajništvo</cp:lastModifiedBy>
  <cp:lastPrinted>2024-09-19T07:45:50Z</cp:lastPrinted>
  <dcterms:created xsi:type="dcterms:W3CDTF">2020-09-01T13:21:36Z</dcterms:created>
  <dcterms:modified xsi:type="dcterms:W3CDTF">2024-09-19T08:13:34Z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0x01010013E00C5662B45441832B8187B0DB6407</vt:lpwstr>
  </property>
</Properties>
</file>